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855" windowHeight="8445"/>
  </bookViews>
  <sheets>
    <sheet name="CLASIFICACIÓN BENXAMÍN" sheetId="2" r:id="rId1"/>
    <sheet name="Hoja3" sheetId="3" r:id="rId2"/>
  </sheets>
  <definedNames>
    <definedName name="_xlnm._FilterDatabase" localSheetId="0" hidden="1">'CLASIFICACIÓN BENXAMÍN'!$A$2:$G$26</definedName>
  </definedNames>
  <calcPr calcId="125725"/>
</workbook>
</file>

<file path=xl/calcChain.xml><?xml version="1.0" encoding="utf-8"?>
<calcChain xmlns="http://schemas.openxmlformats.org/spreadsheetml/2006/main">
  <c r="H223" i="2"/>
  <c r="B223"/>
  <c r="H218"/>
  <c r="B218"/>
  <c r="H228"/>
  <c r="B228"/>
  <c r="H180"/>
  <c r="B180"/>
  <c r="H175"/>
  <c r="B175"/>
  <c r="H165"/>
  <c r="B165"/>
  <c r="H185"/>
  <c r="B185"/>
  <c r="H170"/>
  <c r="B170"/>
  <c r="H155"/>
  <c r="B155"/>
  <c r="H103"/>
  <c r="B103"/>
  <c r="H98"/>
  <c r="B98"/>
  <c r="H91"/>
  <c r="B91"/>
  <c r="H86"/>
  <c r="B86"/>
  <c r="H52"/>
  <c r="B52"/>
  <c r="H47"/>
  <c r="B47"/>
  <c r="H42"/>
  <c r="B42"/>
  <c r="H30"/>
  <c r="B30"/>
  <c r="H35"/>
  <c r="B35"/>
</calcChain>
</file>

<file path=xl/sharedStrings.xml><?xml version="1.0" encoding="utf-8"?>
<sst xmlns="http://schemas.openxmlformats.org/spreadsheetml/2006/main" count="1042" uniqueCount="248">
  <si>
    <t>NOME</t>
  </si>
  <si>
    <t>DORSAL</t>
  </si>
  <si>
    <t>POSTO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</si>
  <si>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</si>
  <si>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</si>
  <si>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</si>
  <si>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</si>
  <si>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</si>
  <si>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</si>
  <si>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</si>
  <si>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</si>
  <si>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</si>
  <si>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</si>
  <si>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</si>
  <si>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</si>
  <si>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</si>
  <si>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</si>
  <si>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</si>
  <si>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</si>
  <si>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</si>
  <si>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</si>
  <si>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</si>
  <si>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</si>
  <si>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</si>
  <si>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</si>
  <si>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</si>
  <si>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</si>
  <si>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</si>
  <si>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</si>
  <si>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</si>
  <si>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</si>
  <si>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</si>
  <si>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</si>
  <si>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</si>
  <si>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</si>
  <si>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</si>
  <si>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</si>
  <si>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</si>
  <si>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</si>
  <si>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</si>
  <si>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</si>
  <si>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</si>
  <si>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</si>
  <si>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APELIDO 1</t>
  </si>
  <si>
    <t>CLUBE</t>
  </si>
  <si>
    <t>PTO. CAT</t>
  </si>
  <si>
    <t>TEMPO</t>
  </si>
  <si>
    <t>CATEGORÍA</t>
  </si>
  <si>
    <t>CLASIFICACIÓN BENXAMÍN</t>
  </si>
  <si>
    <t>DUATLÓN ESCOLAR DE VEDRA</t>
  </si>
  <si>
    <t>PABLO</t>
  </si>
  <si>
    <t>DIAZ OIZA</t>
  </si>
  <si>
    <t>ARCADE INFORHOUSE SANTIAGO</t>
  </si>
  <si>
    <t>BXM</t>
  </si>
  <si>
    <t>IAGO</t>
  </si>
  <si>
    <t>GARCIA CUNS</t>
  </si>
  <si>
    <t>MARTIN</t>
  </si>
  <si>
    <t>OTERO LESTON</t>
  </si>
  <si>
    <t>LAURA</t>
  </si>
  <si>
    <t>PAIS MOSQUERA</t>
  </si>
  <si>
    <t>BXF</t>
  </si>
  <si>
    <t>HELENA</t>
  </si>
  <si>
    <t>TEODORA</t>
  </si>
  <si>
    <t>RUSO VIDAL</t>
  </si>
  <si>
    <t>ALONSO</t>
  </si>
  <si>
    <t>IVAN</t>
  </si>
  <si>
    <t>DEXTER TRIATLON COMPOSTELA</t>
  </si>
  <si>
    <t>MARCOS</t>
  </si>
  <si>
    <t>CHLOE</t>
  </si>
  <si>
    <t>BOTANA PRINI</t>
  </si>
  <si>
    <t>MARTA</t>
  </si>
  <si>
    <t>BUDIÑO FACAL</t>
  </si>
  <si>
    <t>CENDAN PACIO</t>
  </si>
  <si>
    <t>LUCAS</t>
  </si>
  <si>
    <t>DIOGO ROSENDE</t>
  </si>
  <si>
    <t>PEDRO</t>
  </si>
  <si>
    <t>LISTE MONTEAGUDO</t>
  </si>
  <si>
    <t>SERGIO</t>
  </si>
  <si>
    <t>IZAN</t>
  </si>
  <si>
    <t>MARQUEZ</t>
  </si>
  <si>
    <t>JAVIER</t>
  </si>
  <si>
    <t>JORGE</t>
  </si>
  <si>
    <t>PIÑEIRO ACEVEDO</t>
  </si>
  <si>
    <t>PUENTE CURIEL</t>
  </si>
  <si>
    <t>ANDRES</t>
  </si>
  <si>
    <t>ROI</t>
  </si>
  <si>
    <t>SANTIAGO PAZ</t>
  </si>
  <si>
    <t xml:space="preserve">MARIA  </t>
  </si>
  <si>
    <t>VILA GALLEGO</t>
  </si>
  <si>
    <t>EDM CONCELLO DE TRAZO</t>
  </si>
  <si>
    <t>OLIMPICO DE VEDRA</t>
  </si>
  <si>
    <t>DIEGO</t>
  </si>
  <si>
    <t>LIÑARES ROSENDE</t>
  </si>
  <si>
    <t>DOPICO REY</t>
  </si>
  <si>
    <t>MARIA DEL CARMEN</t>
  </si>
  <si>
    <t>JIMENEZ EZQUERRA</t>
  </si>
  <si>
    <t>RUBEN</t>
  </si>
  <si>
    <t>MORADO RUIZ</t>
  </si>
  <si>
    <t>RODRIGUEZ PAZ</t>
  </si>
  <si>
    <t>ALEJANDRO</t>
  </si>
  <si>
    <t>RODRIGUEZ RILO</t>
  </si>
  <si>
    <t>LUCIA</t>
  </si>
  <si>
    <t>SANTALLA GARCIA</t>
  </si>
  <si>
    <t>MANUEL</t>
  </si>
  <si>
    <t>SANTIAGO MORON</t>
  </si>
  <si>
    <t>SILVIA</t>
  </si>
  <si>
    <t>VARELA ROCA</t>
  </si>
  <si>
    <t>TRIATLON FERROL NORINVER</t>
  </si>
  <si>
    <t>CLASIFICACIÓN ALEVÍN</t>
  </si>
  <si>
    <t>CLASIFICACIÓN INFANTIL</t>
  </si>
  <si>
    <t>CLASIFICACIÓN CADETE</t>
  </si>
  <si>
    <t>MARTIÑO</t>
  </si>
  <si>
    <t>IGLESIAS CAMPAÑA</t>
  </si>
  <si>
    <t>ALM</t>
  </si>
  <si>
    <t>VICTOR</t>
  </si>
  <si>
    <t>BOUZON GARCIA</t>
  </si>
  <si>
    <t>PEREZ NAVEIRAS</t>
  </si>
  <si>
    <t>RODRIGUEZ VILARIÑO</t>
  </si>
  <si>
    <t>CEIP SAL LENCE</t>
  </si>
  <si>
    <t xml:space="preserve">MARCO </t>
  </si>
  <si>
    <t>PULZONI CUPEIRO</t>
  </si>
  <si>
    <t>ANDREA</t>
  </si>
  <si>
    <t>OTERO PINTOS</t>
  </si>
  <si>
    <t>ALF</t>
  </si>
  <si>
    <t>JONATHAN</t>
  </si>
  <si>
    <t>LEMA FERNANDEZ</t>
  </si>
  <si>
    <t>AD FOGAR</t>
  </si>
  <si>
    <t>MINIA</t>
  </si>
  <si>
    <t>PEREZ VIDELA</t>
  </si>
  <si>
    <t>NORDES</t>
  </si>
  <si>
    <t>VENTUREIRA FERNANDEZ</t>
  </si>
  <si>
    <t>MANEIROS RODRIGUEZ</t>
  </si>
  <si>
    <t>CARLOS</t>
  </si>
  <si>
    <t>DIOS SUAREZ</t>
  </si>
  <si>
    <t>ALBERTO</t>
  </si>
  <si>
    <t>RODRIGUEZ ROSENDE</t>
  </si>
  <si>
    <t>DIEGUEZ PEREZ</t>
  </si>
  <si>
    <t>LARA</t>
  </si>
  <si>
    <t>LOPEZ FERNANDEZ</t>
  </si>
  <si>
    <t>NOELIA</t>
  </si>
  <si>
    <t>SEIJAS REGUEIRA</t>
  </si>
  <si>
    <t>JUAN MANUEL</t>
  </si>
  <si>
    <t>RUSO</t>
  </si>
  <si>
    <t>LIDIA</t>
  </si>
  <si>
    <t>GARCIA AGRA</t>
  </si>
  <si>
    <t>BRUNO</t>
  </si>
  <si>
    <t>LEIRACHA MAHIA</t>
  </si>
  <si>
    <t>MUIÑO PAMPIN</t>
  </si>
  <si>
    <t>GOMEZ PITA</t>
  </si>
  <si>
    <t>LUZIA</t>
  </si>
  <si>
    <t>MENDEZ SENRA</t>
  </si>
  <si>
    <t>UXIA</t>
  </si>
  <si>
    <t>GOMEZ TORREIRA</t>
  </si>
  <si>
    <t>MUÑIZ BREA</t>
  </si>
  <si>
    <t>INM</t>
  </si>
  <si>
    <t>TOME BRANDON</t>
  </si>
  <si>
    <t xml:space="preserve">AD FOGAR  </t>
  </si>
  <si>
    <t>DANIEL</t>
  </si>
  <si>
    <t>RIOS GRAÑA</t>
  </si>
  <si>
    <t>TRIATLON FERROL NORINVER A</t>
  </si>
  <si>
    <t>MAURO</t>
  </si>
  <si>
    <t>PAREDES ROMERO</t>
  </si>
  <si>
    <t>TRIATLON RIVEIRA</t>
  </si>
  <si>
    <t>SOUTO VEIGA</t>
  </si>
  <si>
    <t>PUENTES BARCIA</t>
  </si>
  <si>
    <t>JUAN</t>
  </si>
  <si>
    <t>REJAS GABEIRAS</t>
  </si>
  <si>
    <t>BOUZA PENA</t>
  </si>
  <si>
    <t xml:space="preserve">TRIATLON FERROL NORINVER A </t>
  </si>
  <si>
    <t>ABEL JOSE</t>
  </si>
  <si>
    <t>FUENTES PIÑON</t>
  </si>
  <si>
    <t>TRIATLON FERROL NORINVER B</t>
  </si>
  <si>
    <t>NICOLAS PABLO</t>
  </si>
  <si>
    <t>GENS LOPEZ</t>
  </si>
  <si>
    <t>INES</t>
  </si>
  <si>
    <t>CASTAÑO GARCIA</t>
  </si>
  <si>
    <t>INF</t>
  </si>
  <si>
    <t>RAQUEL</t>
  </si>
  <si>
    <t>RUIZ BRAGE</t>
  </si>
  <si>
    <t>CAÑETE VAZQUEZ</t>
  </si>
  <si>
    <t xml:space="preserve">INM </t>
  </si>
  <si>
    <t>BECERRA GARCIA</t>
  </si>
  <si>
    <t>JESUS</t>
  </si>
  <si>
    <t>ANTON</t>
  </si>
  <si>
    <t>QUINTIA LEDO</t>
  </si>
  <si>
    <t>MIGUEL</t>
  </si>
  <si>
    <t>MUÑIZ SANVICENTE</t>
  </si>
  <si>
    <t>IKER</t>
  </si>
  <si>
    <t>PITA SANCHEZ</t>
  </si>
  <si>
    <t>TRIATLÓN NAUTICO DE NARÓN</t>
  </si>
  <si>
    <t>XOAN</t>
  </si>
  <si>
    <t>TOJA MARIÑO</t>
  </si>
  <si>
    <t>YAGO</t>
  </si>
  <si>
    <t>SUAREZ GUTIERREZ</t>
  </si>
  <si>
    <t>IRENE</t>
  </si>
  <si>
    <t>MERA GONZALEZ</t>
  </si>
  <si>
    <t>PEDROSA PAZ</t>
  </si>
  <si>
    <t>PAREDES CASTRO</t>
  </si>
  <si>
    <t>LEO</t>
  </si>
  <si>
    <t>SUAREZ URRUZOLA</t>
  </si>
  <si>
    <t>EMMA</t>
  </si>
  <si>
    <t>ROMEO IGLESIAS</t>
  </si>
  <si>
    <t>GOMEZ DE VASCONCELOS</t>
  </si>
  <si>
    <t>DIAZ FONTICOBA</t>
  </si>
  <si>
    <t>VERDES COLLAZO</t>
  </si>
  <si>
    <t>SORAYA</t>
  </si>
  <si>
    <t>HERNANDEZ VILLAR</t>
  </si>
  <si>
    <t>NEGREIRA CAAMAÑO</t>
  </si>
  <si>
    <t>ALVARO</t>
  </si>
  <si>
    <t>ALDARA</t>
  </si>
  <si>
    <t>DIAZ MARIN</t>
  </si>
  <si>
    <t>MARTINEZ ALONSO</t>
  </si>
  <si>
    <t>SUSANA</t>
  </si>
  <si>
    <t>CANO VAZQUEZ</t>
  </si>
  <si>
    <t>VANESSA</t>
  </si>
  <si>
    <t>COSTA PEQUEÑO</t>
  </si>
  <si>
    <t>SEOANE SIEIRO</t>
  </si>
  <si>
    <t>SALOME</t>
  </si>
  <si>
    <t>CALVIÑO HERMIDA</t>
  </si>
  <si>
    <t>RETIRADA</t>
  </si>
  <si>
    <t>DE DIEGO MILALRENGO</t>
  </si>
  <si>
    <t>CENDAN LLORENS</t>
  </si>
  <si>
    <t>CDM</t>
  </si>
  <si>
    <t>PARDO BELLO</t>
  </si>
  <si>
    <t>BRAIS</t>
  </si>
  <si>
    <t>RAUL</t>
  </si>
  <si>
    <t>SOUTO RAMOS</t>
  </si>
  <si>
    <t>MANEL</t>
  </si>
  <si>
    <t>REY PERNAS</t>
  </si>
  <si>
    <t>MONTES CASAL</t>
  </si>
  <si>
    <t>BRION SAMPEDRO</t>
  </si>
  <si>
    <t>SUAREZ SANCHEZ</t>
  </si>
  <si>
    <t>ANTONIO</t>
  </si>
  <si>
    <t>GALANTE BARREIRO</t>
  </si>
  <si>
    <t>GONZALEZ RIVAS</t>
  </si>
  <si>
    <t>NOVO BELLO</t>
  </si>
  <si>
    <t>ALICIA</t>
  </si>
  <si>
    <t>CDF</t>
  </si>
  <si>
    <t>VAZQUEZ FILGUEIRA</t>
  </si>
  <si>
    <t>RETIRADO</t>
  </si>
  <si>
    <t>CLASIFICACIÓN POR CLUBES</t>
  </si>
  <si>
    <t>BENXAMÍN FEMININO</t>
  </si>
  <si>
    <t>BENXAMÍN MASCULINO</t>
  </si>
  <si>
    <t>ALEVÍN FEMININO</t>
  </si>
  <si>
    <t>ALEVÍN MASCULINO</t>
  </si>
  <si>
    <t>INFANTIL FEMININO</t>
  </si>
  <si>
    <t>INFANTIL MASCULINO</t>
  </si>
  <si>
    <t>CADETE MASCULINO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</si>
</sst>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mm:ss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3" borderId="1" xfId="0" applyFont="1" applyFill="1" applyBorder="1" applyAlignment="1">
      <alignment horizontal="center" vertical="center" textRotation="90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textRotation="90" shrinkToFit="1"/>
    </xf>
    <xf numFmtId="164" fontId="3" fillId="3" borderId="6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shrinkToFit="1"/>
    </xf>
    <xf numFmtId="0" fontId="3" fillId="2" borderId="2" xfId="0" applyFont="1" applyFill="1" applyBorder="1" applyAlignment="1">
      <alignment shrinkToFit="1"/>
    </xf>
    <xf numFmtId="0" fontId="3" fillId="4" borderId="1" xfId="0" applyNumberFormat="1" applyFont="1" applyFill="1" applyBorder="1" applyAlignment="1">
      <alignment shrinkToFit="1"/>
    </xf>
    <xf numFmtId="164" fontId="3" fillId="4" borderId="1" xfId="0" applyNumberFormat="1" applyFont="1" applyFill="1" applyBorder="1" applyAlignment="1">
      <alignment shrinkToFit="1"/>
    </xf>
    <xf numFmtId="0" fontId="3" fillId="3" borderId="1" xfId="0" applyFont="1" applyFill="1" applyBorder="1" applyAlignment="1">
      <alignment shrinkToFit="1"/>
    </xf>
    <xf numFmtId="165" fontId="3" fillId="0" borderId="1" xfId="0" applyNumberFormat="1" applyFont="1" applyBorder="1"/>
    <xf numFmtId="0" fontId="3" fillId="4" borderId="1" xfId="0" applyFont="1" applyFill="1" applyBorder="1"/>
    <xf numFmtId="0" fontId="3" fillId="2" borderId="1" xfId="0" applyFont="1" applyFill="1" applyBorder="1"/>
    <xf numFmtId="0" fontId="4" fillId="0" borderId="0" xfId="0" applyFont="1"/>
    <xf numFmtId="0" fontId="4" fillId="0" borderId="0" xfId="0" applyNumberFormat="1" applyFont="1"/>
    <xf numFmtId="164" fontId="4" fillId="0" borderId="0" xfId="0" applyNumberFormat="1" applyFont="1"/>
    <xf numFmtId="0" fontId="2" fillId="4" borderId="1" xfId="0" applyFont="1" applyFill="1" applyBorder="1"/>
    <xf numFmtId="164" fontId="5" fillId="0" borderId="1" xfId="0" applyNumberFormat="1" applyFont="1" applyBorder="1"/>
    <xf numFmtId="0" fontId="3" fillId="4" borderId="1" xfId="0" applyFont="1" applyFill="1" applyBorder="1" applyAlignment="1">
      <alignment shrinkToFit="1"/>
    </xf>
    <xf numFmtId="0" fontId="3" fillId="2" borderId="1" xfId="0" applyFont="1" applyFill="1" applyBorder="1" applyAlignment="1">
      <alignment shrinkToFit="1"/>
    </xf>
    <xf numFmtId="164" fontId="3" fillId="4" borderId="2" xfId="0" applyNumberFormat="1" applyFont="1" applyFill="1" applyBorder="1" applyAlignment="1">
      <alignment shrinkToFit="1"/>
    </xf>
    <xf numFmtId="0" fontId="4" fillId="4" borderId="1" xfId="0" applyFont="1" applyFill="1" applyBorder="1"/>
    <xf numFmtId="0" fontId="6" fillId="2" borderId="2" xfId="0" applyFont="1" applyFill="1" applyBorder="1" applyAlignment="1">
      <alignment shrinkToFit="1"/>
    </xf>
    <xf numFmtId="0" fontId="6" fillId="4" borderId="2" xfId="0" applyFont="1" applyFill="1" applyBorder="1" applyAlignment="1">
      <alignment shrinkToFit="1"/>
    </xf>
    <xf numFmtId="0" fontId="6" fillId="4" borderId="1" xfId="0" applyNumberFormat="1" applyFont="1" applyFill="1" applyBorder="1" applyAlignment="1">
      <alignment shrinkToFit="1"/>
    </xf>
    <xf numFmtId="164" fontId="6" fillId="4" borderId="2" xfId="0" applyNumberFormat="1" applyFont="1" applyFill="1" applyBorder="1" applyAlignment="1">
      <alignment shrinkToFit="1"/>
    </xf>
    <xf numFmtId="0" fontId="6" fillId="3" borderId="1" xfId="0" applyFont="1" applyFill="1" applyBorder="1" applyAlignment="1">
      <alignment shrinkToFit="1"/>
    </xf>
    <xf numFmtId="0" fontId="4" fillId="2" borderId="1" xfId="0" applyFont="1" applyFill="1" applyBorder="1"/>
    <xf numFmtId="0" fontId="7" fillId="4" borderId="1" xfId="0" applyFont="1" applyFill="1" applyBorder="1"/>
    <xf numFmtId="0" fontId="7" fillId="2" borderId="1" xfId="0" applyFont="1" applyFill="1" applyBorder="1"/>
    <xf numFmtId="0" fontId="7" fillId="4" borderId="2" xfId="0" applyFont="1" applyFill="1" applyBorder="1" applyAlignment="1">
      <alignment shrinkToFit="1"/>
    </xf>
    <xf numFmtId="0" fontId="7" fillId="4" borderId="1" xfId="0" applyNumberFormat="1" applyFont="1" applyFill="1" applyBorder="1" applyAlignment="1">
      <alignment shrinkToFit="1"/>
    </xf>
    <xf numFmtId="164" fontId="7" fillId="4" borderId="2" xfId="0" applyNumberFormat="1" applyFont="1" applyFill="1" applyBorder="1" applyAlignment="1">
      <alignment shrinkToFit="1"/>
    </xf>
    <xf numFmtId="0" fontId="7" fillId="3" borderId="1" xfId="0" applyFont="1" applyFill="1" applyBorder="1" applyAlignment="1">
      <alignment shrinkToFit="1"/>
    </xf>
    <xf numFmtId="0" fontId="7" fillId="2" borderId="2" xfId="0" applyFont="1" applyFill="1" applyBorder="1" applyAlignment="1">
      <alignment shrinkToFit="1"/>
    </xf>
    <xf numFmtId="0" fontId="5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2" fontId="2" fillId="3" borderId="4" xfId="0" applyNumberFormat="1" applyFont="1" applyFill="1" applyBorder="1" applyAlignment="1">
      <alignment horizontal="center" vertical="center"/>
    </xf>
    <xf numFmtId="22" fontId="2" fillId="3" borderId="5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view="pageLayout" topLeftCell="A106" workbookViewId="0">
      <selection activeCell="J116" sqref="J116"/>
    </sheetView>
  </sheetViews>
  <sheetFormatPr baseColWidth="10" defaultRowHeight="15"/>
  <cols>
    <col min="1" max="1" width="4.5703125" style="14" customWidth="1"/>
    <col min="2" max="2" width="4.7109375" style="14" customWidth="1"/>
    <col min="3" max="3" width="17.42578125" style="14" customWidth="1"/>
    <col min="4" max="4" width="22.7109375" style="14" customWidth="1"/>
    <col min="5" max="5" width="27.42578125" style="14" customWidth="1"/>
    <col min="6" max="6" width="5" style="16" customWidth="1"/>
    <col min="7" max="7" width="4.7109375" style="14" customWidth="1"/>
    <col min="8" max="8" width="10.140625" style="16" customWidth="1"/>
  </cols>
  <sheetData>
    <row r="1" spans="1:8">
      <c r="A1" s="37" t="s">
        <v>49</v>
      </c>
      <c r="B1" s="38"/>
      <c r="C1" s="38"/>
      <c r="D1" s="38"/>
      <c r="E1" s="39" t="s">
        <v>48</v>
      </c>
      <c r="F1" s="39"/>
      <c r="G1" s="39"/>
      <c r="H1" s="40"/>
    </row>
    <row r="2" spans="1:8" ht="33.75" customHeight="1">
      <c r="A2" s="1" t="s">
        <v>2</v>
      </c>
      <c r="B2" s="1" t="s">
        <v>1</v>
      </c>
      <c r="C2" s="2" t="s">
        <v>0</v>
      </c>
      <c r="D2" s="2" t="s">
        <v>43</v>
      </c>
      <c r="E2" s="3" t="s">
        <v>44</v>
      </c>
      <c r="F2" s="4" t="s">
        <v>47</v>
      </c>
      <c r="G2" s="4" t="s">
        <v>45</v>
      </c>
      <c r="H2" s="5" t="s">
        <v>46</v>
      </c>
    </row>
    <row r="3" spans="1:8">
      <c r="A3" s="6" t="s">
        <v>3</v>
      </c>
      <c r="B3" s="7">
        <v>17</v>
      </c>
      <c r="C3" s="6" t="s">
        <v>70</v>
      </c>
      <c r="D3" s="6" t="s">
        <v>71</v>
      </c>
      <c r="E3" s="8" t="s">
        <v>66</v>
      </c>
      <c r="F3" s="9" t="s">
        <v>60</v>
      </c>
      <c r="G3" s="10" t="s">
        <v>3</v>
      </c>
      <c r="H3" s="11">
        <v>5.5918981481481479E-3</v>
      </c>
    </row>
    <row r="4" spans="1:8">
      <c r="A4" s="12" t="s">
        <v>4</v>
      </c>
      <c r="B4" s="13">
        <v>182</v>
      </c>
      <c r="C4" s="6" t="s">
        <v>81</v>
      </c>
      <c r="D4" s="6" t="s">
        <v>82</v>
      </c>
      <c r="E4" s="8" t="s">
        <v>66</v>
      </c>
      <c r="F4" s="9" t="s">
        <v>53</v>
      </c>
      <c r="G4" s="10" t="s">
        <v>3</v>
      </c>
      <c r="H4" s="11">
        <v>5.6527777777777783E-3</v>
      </c>
    </row>
    <row r="5" spans="1:8">
      <c r="A5" s="12" t="s">
        <v>5</v>
      </c>
      <c r="B5" s="7">
        <v>111</v>
      </c>
      <c r="C5" s="6" t="s">
        <v>54</v>
      </c>
      <c r="D5" s="6" t="s">
        <v>55</v>
      </c>
      <c r="E5" s="8" t="s">
        <v>52</v>
      </c>
      <c r="F5" s="9" t="s">
        <v>53</v>
      </c>
      <c r="G5" s="10" t="s">
        <v>4</v>
      </c>
      <c r="H5" s="11">
        <v>5.7145833333333328E-3</v>
      </c>
    </row>
    <row r="6" spans="1:8">
      <c r="A6" s="12" t="s">
        <v>6</v>
      </c>
      <c r="B6" s="13">
        <v>106</v>
      </c>
      <c r="C6" s="6" t="s">
        <v>50</v>
      </c>
      <c r="D6" s="6" t="s">
        <v>51</v>
      </c>
      <c r="E6" s="8" t="s">
        <v>52</v>
      </c>
      <c r="F6" s="9" t="s">
        <v>53</v>
      </c>
      <c r="G6" s="10" t="s">
        <v>5</v>
      </c>
      <c r="H6" s="11">
        <v>5.7207175925925923E-3</v>
      </c>
    </row>
    <row r="7" spans="1:8">
      <c r="A7" s="12" t="s">
        <v>7</v>
      </c>
      <c r="B7" s="7">
        <v>164</v>
      </c>
      <c r="C7" s="6" t="s">
        <v>78</v>
      </c>
      <c r="D7" s="6" t="s">
        <v>79</v>
      </c>
      <c r="E7" s="8" t="s">
        <v>66</v>
      </c>
      <c r="F7" s="9" t="s">
        <v>53</v>
      </c>
      <c r="G7" s="10" t="s">
        <v>6</v>
      </c>
      <c r="H7" s="11">
        <v>5.7280092592592591E-3</v>
      </c>
    </row>
    <row r="8" spans="1:8">
      <c r="A8" s="12" t="s">
        <v>8</v>
      </c>
      <c r="B8" s="13">
        <v>214</v>
      </c>
      <c r="C8" s="6" t="s">
        <v>85</v>
      </c>
      <c r="D8" s="6" t="s">
        <v>93</v>
      </c>
      <c r="E8" s="8" t="s">
        <v>107</v>
      </c>
      <c r="F8" s="9" t="s">
        <v>53</v>
      </c>
      <c r="G8" s="10" t="s">
        <v>7</v>
      </c>
      <c r="H8" s="11">
        <v>5.8604166666666666E-3</v>
      </c>
    </row>
    <row r="9" spans="1:8">
      <c r="A9" s="12" t="s">
        <v>9</v>
      </c>
      <c r="B9" s="7">
        <v>24</v>
      </c>
      <c r="C9" s="6" t="s">
        <v>94</v>
      </c>
      <c r="D9" s="6" t="s">
        <v>95</v>
      </c>
      <c r="E9" s="8" t="s">
        <v>107</v>
      </c>
      <c r="F9" s="9" t="s">
        <v>60</v>
      </c>
      <c r="G9" s="10" t="s">
        <v>4</v>
      </c>
      <c r="H9" s="11">
        <v>5.9797453703703705E-3</v>
      </c>
    </row>
    <row r="10" spans="1:8">
      <c r="A10" s="12" t="s">
        <v>10</v>
      </c>
      <c r="B10" s="13">
        <v>1</v>
      </c>
      <c r="C10" s="6" t="s">
        <v>58</v>
      </c>
      <c r="D10" s="6" t="s">
        <v>59</v>
      </c>
      <c r="E10" s="8" t="s">
        <v>52</v>
      </c>
      <c r="F10" s="9" t="s">
        <v>60</v>
      </c>
      <c r="G10" s="10" t="s">
        <v>5</v>
      </c>
      <c r="H10" s="11">
        <v>6.0343750000000007E-3</v>
      </c>
    </row>
    <row r="11" spans="1:8">
      <c r="A11" s="12" t="s">
        <v>11</v>
      </c>
      <c r="B11" s="7">
        <v>116</v>
      </c>
      <c r="C11" s="6" t="s">
        <v>56</v>
      </c>
      <c r="D11" s="6" t="s">
        <v>57</v>
      </c>
      <c r="E11" s="8" t="s">
        <v>52</v>
      </c>
      <c r="F11" s="9" t="s">
        <v>53</v>
      </c>
      <c r="G11" s="10" t="s">
        <v>8</v>
      </c>
      <c r="H11" s="11">
        <v>6.1613425925925933E-3</v>
      </c>
    </row>
    <row r="12" spans="1:8">
      <c r="A12" s="6" t="s">
        <v>12</v>
      </c>
      <c r="B12" s="13">
        <v>160</v>
      </c>
      <c r="C12" s="6" t="s">
        <v>75</v>
      </c>
      <c r="D12" s="6" t="s">
        <v>76</v>
      </c>
      <c r="E12" s="8" t="s">
        <v>66</v>
      </c>
      <c r="F12" s="9" t="s">
        <v>53</v>
      </c>
      <c r="G12" s="10" t="s">
        <v>9</v>
      </c>
      <c r="H12" s="11">
        <v>6.4270833333333341E-3</v>
      </c>
    </row>
    <row r="13" spans="1:8">
      <c r="A13" s="12" t="s">
        <v>13</v>
      </c>
      <c r="B13" s="7">
        <v>215</v>
      </c>
      <c r="C13" s="6" t="s">
        <v>96</v>
      </c>
      <c r="D13" s="6" t="s">
        <v>97</v>
      </c>
      <c r="E13" s="8" t="s">
        <v>107</v>
      </c>
      <c r="F13" s="9" t="s">
        <v>53</v>
      </c>
      <c r="G13" s="10" t="s">
        <v>10</v>
      </c>
      <c r="H13" s="11">
        <v>6.5565972222222215E-3</v>
      </c>
    </row>
    <row r="14" spans="1:8">
      <c r="A14" s="12" t="s">
        <v>14</v>
      </c>
      <c r="B14" s="13">
        <v>32</v>
      </c>
      <c r="C14" s="6" t="s">
        <v>101</v>
      </c>
      <c r="D14" s="6" t="s">
        <v>102</v>
      </c>
      <c r="E14" s="8" t="s">
        <v>107</v>
      </c>
      <c r="F14" s="9" t="s">
        <v>60</v>
      </c>
      <c r="G14" s="10" t="s">
        <v>6</v>
      </c>
      <c r="H14" s="11">
        <v>6.6813657407407412E-3</v>
      </c>
    </row>
    <row r="15" spans="1:8">
      <c r="A15" s="12" t="s">
        <v>15</v>
      </c>
      <c r="B15" s="7">
        <v>226</v>
      </c>
      <c r="C15" s="6" t="s">
        <v>103</v>
      </c>
      <c r="D15" s="6" t="s">
        <v>104</v>
      </c>
      <c r="E15" s="8" t="s">
        <v>107</v>
      </c>
      <c r="F15" s="9" t="s">
        <v>53</v>
      </c>
      <c r="G15" s="10" t="s">
        <v>11</v>
      </c>
      <c r="H15" s="11">
        <v>6.7298611111111109E-3</v>
      </c>
    </row>
    <row r="16" spans="1:8">
      <c r="A16" s="12" t="s">
        <v>16</v>
      </c>
      <c r="B16" s="13">
        <v>185</v>
      </c>
      <c r="C16" s="6" t="s">
        <v>80</v>
      </c>
      <c r="D16" s="6" t="s">
        <v>83</v>
      </c>
      <c r="E16" s="8" t="s">
        <v>66</v>
      </c>
      <c r="F16" s="9" t="s">
        <v>53</v>
      </c>
      <c r="G16" s="10" t="s">
        <v>12</v>
      </c>
      <c r="H16" s="11">
        <v>6.7605324074074069E-3</v>
      </c>
    </row>
    <row r="17" spans="1:8">
      <c r="A17" s="12" t="s">
        <v>17</v>
      </c>
      <c r="B17" s="7">
        <v>36</v>
      </c>
      <c r="C17" s="6" t="s">
        <v>105</v>
      </c>
      <c r="D17" s="6" t="s">
        <v>106</v>
      </c>
      <c r="E17" s="8" t="s">
        <v>107</v>
      </c>
      <c r="F17" s="9" t="s">
        <v>60</v>
      </c>
      <c r="G17" s="10" t="s">
        <v>7</v>
      </c>
      <c r="H17" s="11">
        <v>6.8148148148148143E-3</v>
      </c>
    </row>
    <row r="18" spans="1:8">
      <c r="A18" s="12" t="s">
        <v>18</v>
      </c>
      <c r="B18" s="13">
        <v>9</v>
      </c>
      <c r="C18" s="6" t="s">
        <v>68</v>
      </c>
      <c r="D18" s="6" t="s">
        <v>69</v>
      </c>
      <c r="E18" s="8" t="s">
        <v>66</v>
      </c>
      <c r="F18" s="9" t="s">
        <v>60</v>
      </c>
      <c r="G18" s="10" t="s">
        <v>8</v>
      </c>
      <c r="H18" s="11">
        <v>7.1917824074074072E-3</v>
      </c>
    </row>
    <row r="19" spans="1:8">
      <c r="A19" s="12" t="s">
        <v>19</v>
      </c>
      <c r="B19" s="7">
        <v>159</v>
      </c>
      <c r="C19" s="6" t="s">
        <v>73</v>
      </c>
      <c r="D19" s="6" t="s">
        <v>74</v>
      </c>
      <c r="E19" s="8" t="s">
        <v>66</v>
      </c>
      <c r="F19" s="9" t="s">
        <v>53</v>
      </c>
      <c r="G19" s="10" t="s">
        <v>13</v>
      </c>
      <c r="H19" s="11">
        <v>7.2072916666666674E-3</v>
      </c>
    </row>
    <row r="20" spans="1:8">
      <c r="A20" s="12" t="s">
        <v>20</v>
      </c>
      <c r="B20" s="13">
        <v>193</v>
      </c>
      <c r="C20" s="6" t="s">
        <v>85</v>
      </c>
      <c r="D20" s="6" t="s">
        <v>86</v>
      </c>
      <c r="E20" s="8" t="s">
        <v>66</v>
      </c>
      <c r="F20" s="9" t="s">
        <v>53</v>
      </c>
      <c r="G20" s="10" t="s">
        <v>14</v>
      </c>
      <c r="H20" s="11">
        <v>7.2163194444444453E-3</v>
      </c>
    </row>
    <row r="21" spans="1:8">
      <c r="A21" s="6" t="s">
        <v>21</v>
      </c>
      <c r="B21" s="7">
        <v>151</v>
      </c>
      <c r="C21" s="6" t="s">
        <v>56</v>
      </c>
      <c r="D21" s="6" t="s">
        <v>72</v>
      </c>
      <c r="E21" s="8" t="s">
        <v>66</v>
      </c>
      <c r="F21" s="9" t="s">
        <v>53</v>
      </c>
      <c r="G21" s="10" t="s">
        <v>15</v>
      </c>
      <c r="H21" s="11">
        <v>7.3747685185185192E-3</v>
      </c>
    </row>
    <row r="22" spans="1:8">
      <c r="A22" s="12" t="s">
        <v>22</v>
      </c>
      <c r="B22" s="13">
        <v>208</v>
      </c>
      <c r="C22" s="6" t="s">
        <v>91</v>
      </c>
      <c r="D22" s="6" t="s">
        <v>92</v>
      </c>
      <c r="E22" s="8" t="s">
        <v>90</v>
      </c>
      <c r="F22" s="9" t="s">
        <v>53</v>
      </c>
      <c r="G22" s="10" t="s">
        <v>16</v>
      </c>
      <c r="H22" s="11">
        <v>7.4365740740740737E-3</v>
      </c>
    </row>
    <row r="23" spans="1:8">
      <c r="A23" s="12" t="s">
        <v>23</v>
      </c>
      <c r="B23" s="7">
        <v>20</v>
      </c>
      <c r="C23" s="6" t="s">
        <v>87</v>
      </c>
      <c r="D23" s="6" t="s">
        <v>88</v>
      </c>
      <c r="E23" s="8" t="s">
        <v>66</v>
      </c>
      <c r="F23" s="9" t="s">
        <v>60</v>
      </c>
      <c r="G23" s="10" t="s">
        <v>9</v>
      </c>
      <c r="H23" s="11">
        <v>7.4658564814814804E-3</v>
      </c>
    </row>
    <row r="24" spans="1:8">
      <c r="A24" s="12" t="s">
        <v>24</v>
      </c>
      <c r="B24" s="13">
        <v>218</v>
      </c>
      <c r="C24" s="6" t="s">
        <v>99</v>
      </c>
      <c r="D24" s="6" t="s">
        <v>100</v>
      </c>
      <c r="E24" s="8" t="s">
        <v>107</v>
      </c>
      <c r="F24" s="9" t="s">
        <v>53</v>
      </c>
      <c r="G24" s="10" t="s">
        <v>17</v>
      </c>
      <c r="H24" s="11">
        <v>7.4862268518518515E-3</v>
      </c>
    </row>
    <row r="25" spans="1:8">
      <c r="A25" s="12" t="s">
        <v>25</v>
      </c>
      <c r="B25" s="7">
        <v>25</v>
      </c>
      <c r="C25" s="6" t="s">
        <v>58</v>
      </c>
      <c r="D25" s="6" t="s">
        <v>98</v>
      </c>
      <c r="E25" s="8" t="s">
        <v>107</v>
      </c>
      <c r="F25" s="9" t="s">
        <v>60</v>
      </c>
      <c r="G25" s="10" t="s">
        <v>10</v>
      </c>
      <c r="H25" s="11">
        <v>7.4995370370370372E-3</v>
      </c>
    </row>
    <row r="26" spans="1:8">
      <c r="A26" s="12" t="s">
        <v>26</v>
      </c>
      <c r="B26" s="13">
        <v>3</v>
      </c>
      <c r="C26" s="6" t="s">
        <v>62</v>
      </c>
      <c r="D26" s="6" t="s">
        <v>63</v>
      </c>
      <c r="E26" s="8" t="s">
        <v>52</v>
      </c>
      <c r="F26" s="9" t="s">
        <v>60</v>
      </c>
      <c r="G26" s="10" t="s">
        <v>11</v>
      </c>
      <c r="H26" s="11">
        <v>7.9270833333333329E-3</v>
      </c>
    </row>
    <row r="27" spans="1:8">
      <c r="E27" s="15"/>
    </row>
    <row r="28" spans="1:8">
      <c r="A28" s="37" t="s">
        <v>49</v>
      </c>
      <c r="B28" s="38"/>
      <c r="C28" s="38"/>
      <c r="D28" s="38" t="s">
        <v>240</v>
      </c>
      <c r="E28" s="38"/>
      <c r="F28" s="39" t="s">
        <v>241</v>
      </c>
      <c r="G28" s="39"/>
      <c r="H28" s="40"/>
    </row>
    <row r="30" spans="1:8">
      <c r="A30" s="17" t="s">
        <v>3</v>
      </c>
      <c r="B30" s="36" t="str">
        <f>E31</f>
        <v>TRIATLON FERROL NORINVER</v>
      </c>
      <c r="C30" s="36"/>
      <c r="D30" s="36"/>
      <c r="E30" s="36"/>
      <c r="F30" s="36"/>
      <c r="G30" s="36"/>
      <c r="H30" s="18">
        <f>SUM(H31:H33)</f>
        <v>1.9475925925925928E-2</v>
      </c>
    </row>
    <row r="31" spans="1:8">
      <c r="A31" s="12" t="s">
        <v>9</v>
      </c>
      <c r="B31" s="7">
        <v>24</v>
      </c>
      <c r="C31" s="6" t="s">
        <v>94</v>
      </c>
      <c r="D31" s="6" t="s">
        <v>95</v>
      </c>
      <c r="E31" s="8" t="s">
        <v>107</v>
      </c>
      <c r="F31" s="9" t="s">
        <v>60</v>
      </c>
      <c r="G31" s="10" t="s">
        <v>4</v>
      </c>
      <c r="H31" s="11">
        <v>5.9797453703703705E-3</v>
      </c>
    </row>
    <row r="32" spans="1:8">
      <c r="A32" s="12" t="s">
        <v>14</v>
      </c>
      <c r="B32" s="13">
        <v>32</v>
      </c>
      <c r="C32" s="6" t="s">
        <v>101</v>
      </c>
      <c r="D32" s="6" t="s">
        <v>102</v>
      </c>
      <c r="E32" s="8" t="s">
        <v>107</v>
      </c>
      <c r="F32" s="9" t="s">
        <v>60</v>
      </c>
      <c r="G32" s="10" t="s">
        <v>6</v>
      </c>
      <c r="H32" s="11">
        <v>6.6813657407407412E-3</v>
      </c>
    </row>
    <row r="33" spans="1:8">
      <c r="A33" s="12" t="s">
        <v>17</v>
      </c>
      <c r="B33" s="7">
        <v>36</v>
      </c>
      <c r="C33" s="6" t="s">
        <v>105</v>
      </c>
      <c r="D33" s="6" t="s">
        <v>106</v>
      </c>
      <c r="E33" s="8" t="s">
        <v>107</v>
      </c>
      <c r="F33" s="9" t="s">
        <v>60</v>
      </c>
      <c r="G33" s="10" t="s">
        <v>7</v>
      </c>
      <c r="H33" s="11">
        <v>6.8148148148148143E-3</v>
      </c>
    </row>
    <row r="35" spans="1:8">
      <c r="A35" s="17" t="s">
        <v>4</v>
      </c>
      <c r="B35" s="36" t="str">
        <f>E36</f>
        <v>DEXTER TRIATLON COMPOSTELA</v>
      </c>
      <c r="C35" s="36"/>
      <c r="D35" s="36"/>
      <c r="E35" s="36"/>
      <c r="F35" s="36"/>
      <c r="G35" s="36"/>
      <c r="H35" s="18">
        <f>SUM(H36:H38)</f>
        <v>2.0249537037037035E-2</v>
      </c>
    </row>
    <row r="36" spans="1:8">
      <c r="A36" s="19" t="s">
        <v>3</v>
      </c>
      <c r="B36" s="20">
        <v>17</v>
      </c>
      <c r="C36" s="19" t="s">
        <v>70</v>
      </c>
      <c r="D36" s="19" t="s">
        <v>71</v>
      </c>
      <c r="E36" s="8" t="s">
        <v>66</v>
      </c>
      <c r="F36" s="9" t="s">
        <v>60</v>
      </c>
      <c r="G36" s="10" t="s">
        <v>3</v>
      </c>
      <c r="H36" s="11">
        <v>5.5918981481481479E-3</v>
      </c>
    </row>
    <row r="37" spans="1:8">
      <c r="A37" s="12" t="s">
        <v>18</v>
      </c>
      <c r="B37" s="13">
        <v>9</v>
      </c>
      <c r="C37" s="6" t="s">
        <v>68</v>
      </c>
      <c r="D37" s="6" t="s">
        <v>69</v>
      </c>
      <c r="E37" s="8" t="s">
        <v>66</v>
      </c>
      <c r="F37" s="9" t="s">
        <v>60</v>
      </c>
      <c r="G37" s="10" t="s">
        <v>8</v>
      </c>
      <c r="H37" s="11">
        <v>7.1917824074074072E-3</v>
      </c>
    </row>
    <row r="38" spans="1:8">
      <c r="A38" s="12" t="s">
        <v>23</v>
      </c>
      <c r="B38" s="7">
        <v>20</v>
      </c>
      <c r="C38" s="6" t="s">
        <v>87</v>
      </c>
      <c r="D38" s="6" t="s">
        <v>88</v>
      </c>
      <c r="E38" s="8" t="s">
        <v>66</v>
      </c>
      <c r="F38" s="9" t="s">
        <v>60</v>
      </c>
      <c r="G38" s="10" t="s">
        <v>9</v>
      </c>
      <c r="H38" s="11">
        <v>7.4658564814814804E-3</v>
      </c>
    </row>
    <row r="40" spans="1:8">
      <c r="A40" s="37" t="s">
        <v>49</v>
      </c>
      <c r="B40" s="38"/>
      <c r="C40" s="38"/>
      <c r="D40" s="38" t="s">
        <v>240</v>
      </c>
      <c r="E40" s="38"/>
      <c r="F40" s="39" t="s">
        <v>242</v>
      </c>
      <c r="G40" s="39"/>
      <c r="H40" s="40"/>
    </row>
    <row r="42" spans="1:8">
      <c r="A42" s="17" t="s">
        <v>3</v>
      </c>
      <c r="B42" s="36" t="str">
        <f>E43</f>
        <v>ARCADE INFORHOUSE SANTIAGO</v>
      </c>
      <c r="C42" s="36"/>
      <c r="D42" s="36"/>
      <c r="E42" s="36"/>
      <c r="F42" s="36"/>
      <c r="G42" s="36"/>
      <c r="H42" s="18">
        <f>SUM(H43:H45)</f>
        <v>1.7596643518518518E-2</v>
      </c>
    </row>
    <row r="43" spans="1:8">
      <c r="A43" s="12" t="s">
        <v>5</v>
      </c>
      <c r="B43" s="7">
        <v>111</v>
      </c>
      <c r="C43" s="6" t="s">
        <v>54</v>
      </c>
      <c r="D43" s="6" t="s">
        <v>55</v>
      </c>
      <c r="E43" s="8" t="s">
        <v>52</v>
      </c>
      <c r="F43" s="9" t="s">
        <v>53</v>
      </c>
      <c r="G43" s="10" t="s">
        <v>4</v>
      </c>
      <c r="H43" s="11">
        <v>5.7145833333333328E-3</v>
      </c>
    </row>
    <row r="44" spans="1:8">
      <c r="A44" s="12" t="s">
        <v>6</v>
      </c>
      <c r="B44" s="13">
        <v>106</v>
      </c>
      <c r="C44" s="6" t="s">
        <v>50</v>
      </c>
      <c r="D44" s="6" t="s">
        <v>51</v>
      </c>
      <c r="E44" s="8" t="s">
        <v>52</v>
      </c>
      <c r="F44" s="9" t="s">
        <v>53</v>
      </c>
      <c r="G44" s="10" t="s">
        <v>5</v>
      </c>
      <c r="H44" s="11">
        <v>5.7207175925925923E-3</v>
      </c>
    </row>
    <row r="45" spans="1:8">
      <c r="A45" s="12" t="s">
        <v>11</v>
      </c>
      <c r="B45" s="7">
        <v>116</v>
      </c>
      <c r="C45" s="6" t="s">
        <v>56</v>
      </c>
      <c r="D45" s="6" t="s">
        <v>57</v>
      </c>
      <c r="E45" s="8" t="s">
        <v>52</v>
      </c>
      <c r="F45" s="9" t="s">
        <v>53</v>
      </c>
      <c r="G45" s="10" t="s">
        <v>8</v>
      </c>
      <c r="H45" s="11">
        <v>6.1613425925925933E-3</v>
      </c>
    </row>
    <row r="47" spans="1:8">
      <c r="A47" s="17" t="s">
        <v>4</v>
      </c>
      <c r="B47" s="36" t="str">
        <f>E48</f>
        <v>DEXTER TRIATLON COMPOSTELA</v>
      </c>
      <c r="C47" s="36"/>
      <c r="D47" s="36"/>
      <c r="E47" s="36"/>
      <c r="F47" s="36"/>
      <c r="G47" s="36"/>
      <c r="H47" s="18">
        <f>SUM(H48:H50)</f>
        <v>1.780787037037037E-2</v>
      </c>
    </row>
    <row r="48" spans="1:8">
      <c r="A48" s="12" t="s">
        <v>4</v>
      </c>
      <c r="B48" s="13">
        <v>182</v>
      </c>
      <c r="C48" s="6" t="s">
        <v>81</v>
      </c>
      <c r="D48" s="6" t="s">
        <v>82</v>
      </c>
      <c r="E48" s="8" t="s">
        <v>66</v>
      </c>
      <c r="F48" s="9" t="s">
        <v>53</v>
      </c>
      <c r="G48" s="10" t="s">
        <v>3</v>
      </c>
      <c r="H48" s="11">
        <v>5.6527777777777783E-3</v>
      </c>
    </row>
    <row r="49" spans="1:8">
      <c r="A49" s="12" t="s">
        <v>7</v>
      </c>
      <c r="B49" s="7">
        <v>164</v>
      </c>
      <c r="C49" s="6" t="s">
        <v>78</v>
      </c>
      <c r="D49" s="6" t="s">
        <v>79</v>
      </c>
      <c r="E49" s="8" t="s">
        <v>66</v>
      </c>
      <c r="F49" s="9" t="s">
        <v>53</v>
      </c>
      <c r="G49" s="10" t="s">
        <v>6</v>
      </c>
      <c r="H49" s="11">
        <v>5.7280092592592591E-3</v>
      </c>
    </row>
    <row r="50" spans="1:8">
      <c r="A50" s="6" t="s">
        <v>12</v>
      </c>
      <c r="B50" s="13">
        <v>160</v>
      </c>
      <c r="C50" s="6" t="s">
        <v>75</v>
      </c>
      <c r="D50" s="6" t="s">
        <v>76</v>
      </c>
      <c r="E50" s="8" t="s">
        <v>66</v>
      </c>
      <c r="F50" s="9" t="s">
        <v>53</v>
      </c>
      <c r="G50" s="10" t="s">
        <v>9</v>
      </c>
      <c r="H50" s="11">
        <v>6.4270833333333341E-3</v>
      </c>
    </row>
    <row r="52" spans="1:8">
      <c r="A52" s="17" t="s">
        <v>5</v>
      </c>
      <c r="B52" s="36" t="str">
        <f>E53</f>
        <v>TRIATLON FERROL NORINVER</v>
      </c>
      <c r="C52" s="36"/>
      <c r="D52" s="36"/>
      <c r="E52" s="36"/>
      <c r="F52" s="36"/>
      <c r="G52" s="36"/>
      <c r="H52" s="18">
        <f>SUM(H53:H55)</f>
        <v>1.9146874999999997E-2</v>
      </c>
    </row>
    <row r="53" spans="1:8">
      <c r="A53" s="12" t="s">
        <v>8</v>
      </c>
      <c r="B53" s="13">
        <v>214</v>
      </c>
      <c r="C53" s="6" t="s">
        <v>85</v>
      </c>
      <c r="D53" s="6" t="s">
        <v>93</v>
      </c>
      <c r="E53" s="8" t="s">
        <v>107</v>
      </c>
      <c r="F53" s="9" t="s">
        <v>53</v>
      </c>
      <c r="G53" s="10" t="s">
        <v>7</v>
      </c>
      <c r="H53" s="11">
        <v>5.8604166666666666E-3</v>
      </c>
    </row>
    <row r="54" spans="1:8">
      <c r="A54" s="12" t="s">
        <v>13</v>
      </c>
      <c r="B54" s="7">
        <v>215</v>
      </c>
      <c r="C54" s="6" t="s">
        <v>96</v>
      </c>
      <c r="D54" s="6" t="s">
        <v>97</v>
      </c>
      <c r="E54" s="8" t="s">
        <v>107</v>
      </c>
      <c r="F54" s="9" t="s">
        <v>53</v>
      </c>
      <c r="G54" s="10" t="s">
        <v>10</v>
      </c>
      <c r="H54" s="11">
        <v>6.5565972222222215E-3</v>
      </c>
    </row>
    <row r="55" spans="1:8">
      <c r="A55" s="12" t="s">
        <v>15</v>
      </c>
      <c r="B55" s="7">
        <v>226</v>
      </c>
      <c r="C55" s="6" t="s">
        <v>103</v>
      </c>
      <c r="D55" s="6" t="s">
        <v>104</v>
      </c>
      <c r="E55" s="8" t="s">
        <v>107</v>
      </c>
      <c r="F55" s="9" t="s">
        <v>53</v>
      </c>
      <c r="G55" s="10" t="s">
        <v>11</v>
      </c>
      <c r="H55" s="11">
        <v>6.7298611111111109E-3</v>
      </c>
    </row>
    <row r="57" spans="1:8">
      <c r="A57" s="37" t="s">
        <v>49</v>
      </c>
      <c r="B57" s="38"/>
      <c r="C57" s="38"/>
      <c r="D57" s="38"/>
      <c r="E57" s="39" t="s">
        <v>108</v>
      </c>
      <c r="F57" s="39"/>
      <c r="G57" s="39"/>
      <c r="H57" s="40"/>
    </row>
    <row r="58" spans="1:8" ht="64.5" customHeight="1">
      <c r="A58" s="1" t="s">
        <v>2</v>
      </c>
      <c r="B58" s="1" t="s">
        <v>1</v>
      </c>
      <c r="C58" s="2" t="s">
        <v>0</v>
      </c>
      <c r="D58" s="2" t="s">
        <v>43</v>
      </c>
      <c r="E58" s="3" t="s">
        <v>44</v>
      </c>
      <c r="F58" s="4" t="s">
        <v>47</v>
      </c>
      <c r="G58" s="4" t="s">
        <v>45</v>
      </c>
      <c r="H58" s="5" t="s">
        <v>46</v>
      </c>
    </row>
    <row r="59" spans="1:8">
      <c r="A59" s="6" t="s">
        <v>3</v>
      </c>
      <c r="B59" s="7">
        <v>325</v>
      </c>
      <c r="C59" s="6" t="s">
        <v>111</v>
      </c>
      <c r="D59" s="6" t="s">
        <v>112</v>
      </c>
      <c r="E59" s="8" t="s">
        <v>66</v>
      </c>
      <c r="F59" s="21" t="s">
        <v>113</v>
      </c>
      <c r="G59" s="10" t="s">
        <v>3</v>
      </c>
      <c r="H59" s="11">
        <v>1.0029166666666667E-2</v>
      </c>
    </row>
    <row r="60" spans="1:8">
      <c r="A60" s="12" t="s">
        <v>4</v>
      </c>
      <c r="B60" s="13">
        <v>326</v>
      </c>
      <c r="C60" s="6" t="s">
        <v>114</v>
      </c>
      <c r="D60" s="6" t="s">
        <v>115</v>
      </c>
      <c r="E60" s="8" t="s">
        <v>90</v>
      </c>
      <c r="F60" s="21" t="s">
        <v>113</v>
      </c>
      <c r="G60" s="10" t="s">
        <v>4</v>
      </c>
      <c r="H60" s="11">
        <v>1.0173148148148148E-2</v>
      </c>
    </row>
    <row r="61" spans="1:8">
      <c r="A61" s="12" t="s">
        <v>5</v>
      </c>
      <c r="B61" s="7">
        <v>362</v>
      </c>
      <c r="C61" s="6" t="s">
        <v>91</v>
      </c>
      <c r="D61" s="6" t="s">
        <v>116</v>
      </c>
      <c r="E61" s="8" t="s">
        <v>107</v>
      </c>
      <c r="F61" s="21" t="s">
        <v>113</v>
      </c>
      <c r="G61" s="10" t="s">
        <v>5</v>
      </c>
      <c r="H61" s="11">
        <v>1.0458101851851852E-2</v>
      </c>
    </row>
    <row r="62" spans="1:8">
      <c r="A62" s="12" t="s">
        <v>6</v>
      </c>
      <c r="B62" s="13">
        <v>317</v>
      </c>
      <c r="C62" s="6" t="s">
        <v>91</v>
      </c>
      <c r="D62" s="6" t="s">
        <v>117</v>
      </c>
      <c r="E62" s="8" t="s">
        <v>118</v>
      </c>
      <c r="F62" s="21" t="s">
        <v>113</v>
      </c>
      <c r="G62" s="10" t="s">
        <v>6</v>
      </c>
      <c r="H62" s="11">
        <v>1.0549189814814815E-2</v>
      </c>
    </row>
    <row r="63" spans="1:8">
      <c r="A63" s="12" t="s">
        <v>7</v>
      </c>
      <c r="B63" s="7">
        <v>308</v>
      </c>
      <c r="C63" s="6" t="s">
        <v>119</v>
      </c>
      <c r="D63" s="6" t="s">
        <v>120</v>
      </c>
      <c r="E63" s="8" t="s">
        <v>52</v>
      </c>
      <c r="F63" s="21" t="s">
        <v>113</v>
      </c>
      <c r="G63" s="10" t="s">
        <v>7</v>
      </c>
      <c r="H63" s="11">
        <v>1.0734837962962963E-2</v>
      </c>
    </row>
    <row r="64" spans="1:8">
      <c r="A64" s="12" t="s">
        <v>8</v>
      </c>
      <c r="B64" s="13">
        <v>255</v>
      </c>
      <c r="C64" s="6" t="s">
        <v>121</v>
      </c>
      <c r="D64" s="6" t="s">
        <v>122</v>
      </c>
      <c r="E64" s="8" t="s">
        <v>66</v>
      </c>
      <c r="F64" s="21" t="s">
        <v>123</v>
      </c>
      <c r="G64" s="10" t="s">
        <v>3</v>
      </c>
      <c r="H64" s="11">
        <v>1.0804629629629629E-2</v>
      </c>
    </row>
    <row r="65" spans="1:8">
      <c r="A65" s="12" t="s">
        <v>9</v>
      </c>
      <c r="B65" s="7">
        <v>352</v>
      </c>
      <c r="C65" s="6" t="s">
        <v>81</v>
      </c>
      <c r="D65" s="6" t="s">
        <v>97</v>
      </c>
      <c r="E65" s="8" t="s">
        <v>107</v>
      </c>
      <c r="F65" s="21" t="s">
        <v>113</v>
      </c>
      <c r="G65" s="10" t="s">
        <v>8</v>
      </c>
      <c r="H65" s="11">
        <v>1.0826041666666666E-2</v>
      </c>
    </row>
    <row r="66" spans="1:8">
      <c r="A66" s="12" t="s">
        <v>10</v>
      </c>
      <c r="B66" s="13">
        <v>301</v>
      </c>
      <c r="C66" s="6" t="s">
        <v>124</v>
      </c>
      <c r="D66" s="6" t="s">
        <v>125</v>
      </c>
      <c r="E66" s="8" t="s">
        <v>126</v>
      </c>
      <c r="F66" s="21" t="s">
        <v>113</v>
      </c>
      <c r="G66" s="10" t="s">
        <v>9</v>
      </c>
      <c r="H66" s="11">
        <v>1.087048611111111E-2</v>
      </c>
    </row>
    <row r="67" spans="1:8">
      <c r="A67" s="12" t="s">
        <v>11</v>
      </c>
      <c r="B67" s="7">
        <v>256</v>
      </c>
      <c r="C67" s="6" t="s">
        <v>127</v>
      </c>
      <c r="D67" s="6" t="s">
        <v>128</v>
      </c>
      <c r="E67" s="8" t="s">
        <v>66</v>
      </c>
      <c r="F67" s="21" t="s">
        <v>123</v>
      </c>
      <c r="G67" s="10" t="s">
        <v>4</v>
      </c>
      <c r="H67" s="11">
        <v>1.1165624999999998E-2</v>
      </c>
    </row>
    <row r="68" spans="1:8">
      <c r="A68" s="6" t="s">
        <v>12</v>
      </c>
      <c r="B68" s="13">
        <v>364</v>
      </c>
      <c r="C68" s="6" t="s">
        <v>129</v>
      </c>
      <c r="D68" s="6" t="s">
        <v>130</v>
      </c>
      <c r="E68" s="8" t="s">
        <v>107</v>
      </c>
      <c r="F68" s="21" t="s">
        <v>113</v>
      </c>
      <c r="G68" s="10" t="s">
        <v>10</v>
      </c>
      <c r="H68" s="11">
        <v>1.1206828703703703E-2</v>
      </c>
    </row>
    <row r="69" spans="1:8">
      <c r="A69" s="12" t="s">
        <v>13</v>
      </c>
      <c r="B69" s="7">
        <v>350</v>
      </c>
      <c r="C69" s="6" t="s">
        <v>99</v>
      </c>
      <c r="D69" s="6" t="s">
        <v>131</v>
      </c>
      <c r="E69" s="8" t="s">
        <v>107</v>
      </c>
      <c r="F69" s="21" t="s">
        <v>113</v>
      </c>
      <c r="G69" s="10" t="s">
        <v>11</v>
      </c>
      <c r="H69" s="11">
        <v>1.1281018518518518E-2</v>
      </c>
    </row>
    <row r="70" spans="1:8">
      <c r="A70" s="12" t="s">
        <v>14</v>
      </c>
      <c r="B70" s="13">
        <v>310</v>
      </c>
      <c r="C70" s="6" t="s">
        <v>91</v>
      </c>
      <c r="D70" s="6" t="s">
        <v>64</v>
      </c>
      <c r="E70" s="8" t="s">
        <v>52</v>
      </c>
      <c r="F70" s="21" t="s">
        <v>113</v>
      </c>
      <c r="G70" s="10" t="s">
        <v>12</v>
      </c>
      <c r="H70" s="11">
        <v>1.1321064814814813E-2</v>
      </c>
    </row>
    <row r="71" spans="1:8">
      <c r="A71" s="12" t="s">
        <v>15</v>
      </c>
      <c r="B71" s="7">
        <v>305</v>
      </c>
      <c r="C71" s="6" t="s">
        <v>132</v>
      </c>
      <c r="D71" s="6" t="s">
        <v>133</v>
      </c>
      <c r="E71" s="8" t="s">
        <v>52</v>
      </c>
      <c r="F71" s="21" t="s">
        <v>113</v>
      </c>
      <c r="G71" s="10" t="s">
        <v>13</v>
      </c>
      <c r="H71" s="11">
        <v>1.1778356481481482E-2</v>
      </c>
    </row>
    <row r="72" spans="1:8">
      <c r="A72" s="12" t="s">
        <v>16</v>
      </c>
      <c r="B72" s="13">
        <v>333</v>
      </c>
      <c r="C72" s="6" t="s">
        <v>134</v>
      </c>
      <c r="D72" s="6" t="s">
        <v>135</v>
      </c>
      <c r="E72" s="8" t="s">
        <v>90</v>
      </c>
      <c r="F72" s="21" t="s">
        <v>113</v>
      </c>
      <c r="G72" s="10" t="s">
        <v>14</v>
      </c>
      <c r="H72" s="11">
        <v>1.1904166666666667E-2</v>
      </c>
    </row>
    <row r="73" spans="1:8">
      <c r="A73" s="12" t="s">
        <v>17</v>
      </c>
      <c r="B73" s="7">
        <v>336</v>
      </c>
      <c r="C73" s="6" t="s">
        <v>103</v>
      </c>
      <c r="D73" s="6" t="s">
        <v>136</v>
      </c>
      <c r="E73" s="8" t="s">
        <v>107</v>
      </c>
      <c r="F73" s="21" t="s">
        <v>113</v>
      </c>
      <c r="G73" s="10" t="s">
        <v>15</v>
      </c>
      <c r="H73" s="11">
        <v>1.1960300925925926E-2</v>
      </c>
    </row>
    <row r="74" spans="1:8">
      <c r="A74" s="12" t="s">
        <v>18</v>
      </c>
      <c r="B74" s="13">
        <v>259</v>
      </c>
      <c r="C74" s="6" t="s">
        <v>137</v>
      </c>
      <c r="D74" s="6" t="s">
        <v>138</v>
      </c>
      <c r="E74" s="8" t="s">
        <v>89</v>
      </c>
      <c r="F74" s="21" t="s">
        <v>123</v>
      </c>
      <c r="G74" s="10" t="s">
        <v>5</v>
      </c>
      <c r="H74" s="11">
        <v>1.2014467592592592E-2</v>
      </c>
    </row>
    <row r="75" spans="1:8">
      <c r="A75" s="12" t="s">
        <v>19</v>
      </c>
      <c r="B75" s="7">
        <v>266</v>
      </c>
      <c r="C75" s="6" t="s">
        <v>139</v>
      </c>
      <c r="D75" s="6" t="s">
        <v>140</v>
      </c>
      <c r="E75" s="8" t="s">
        <v>90</v>
      </c>
      <c r="F75" s="21" t="s">
        <v>123</v>
      </c>
      <c r="G75" s="10" t="s">
        <v>6</v>
      </c>
      <c r="H75" s="11">
        <v>1.2628587962962963E-2</v>
      </c>
    </row>
    <row r="76" spans="1:8">
      <c r="A76" s="12" t="s">
        <v>20</v>
      </c>
      <c r="B76" s="13">
        <v>316</v>
      </c>
      <c r="C76" s="6" t="s">
        <v>141</v>
      </c>
      <c r="D76" s="6" t="s">
        <v>142</v>
      </c>
      <c r="E76" s="8" t="s">
        <v>52</v>
      </c>
      <c r="F76" s="21" t="s">
        <v>113</v>
      </c>
      <c r="G76" s="10" t="s">
        <v>16</v>
      </c>
      <c r="H76" s="11">
        <v>1.2764351851851851E-2</v>
      </c>
    </row>
    <row r="77" spans="1:8">
      <c r="A77" s="6" t="s">
        <v>21</v>
      </c>
      <c r="B77" s="7">
        <v>261</v>
      </c>
      <c r="C77" s="6" t="s">
        <v>143</v>
      </c>
      <c r="D77" s="6" t="s">
        <v>144</v>
      </c>
      <c r="E77" s="8" t="s">
        <v>90</v>
      </c>
      <c r="F77" s="21" t="s">
        <v>123</v>
      </c>
      <c r="G77" s="10" t="s">
        <v>7</v>
      </c>
      <c r="H77" s="11">
        <v>1.303298611111111E-2</v>
      </c>
    </row>
    <row r="78" spans="1:8">
      <c r="A78" s="12" t="s">
        <v>22</v>
      </c>
      <c r="B78" s="13">
        <v>339</v>
      </c>
      <c r="C78" s="6" t="s">
        <v>145</v>
      </c>
      <c r="D78" s="6" t="s">
        <v>146</v>
      </c>
      <c r="E78" s="8" t="s">
        <v>107</v>
      </c>
      <c r="F78" s="21" t="s">
        <v>113</v>
      </c>
      <c r="G78" s="10" t="s">
        <v>17</v>
      </c>
      <c r="H78" s="11">
        <v>1.3140856481481481E-2</v>
      </c>
    </row>
    <row r="79" spans="1:8">
      <c r="A79" s="12" t="s">
        <v>23</v>
      </c>
      <c r="B79" s="7">
        <v>234</v>
      </c>
      <c r="C79" s="6" t="s">
        <v>101</v>
      </c>
      <c r="D79" s="6" t="s">
        <v>147</v>
      </c>
      <c r="E79" s="8" t="s">
        <v>52</v>
      </c>
      <c r="F79" s="21" t="s">
        <v>123</v>
      </c>
      <c r="G79" s="10" t="s">
        <v>8</v>
      </c>
      <c r="H79" s="11">
        <v>1.3355324074074073E-2</v>
      </c>
    </row>
    <row r="80" spans="1:8">
      <c r="A80" s="12" t="s">
        <v>24</v>
      </c>
      <c r="B80" s="13">
        <v>320</v>
      </c>
      <c r="C80" s="6" t="s">
        <v>99</v>
      </c>
      <c r="D80" s="6" t="s">
        <v>148</v>
      </c>
      <c r="E80" s="8" t="s">
        <v>66</v>
      </c>
      <c r="F80" s="21" t="s">
        <v>113</v>
      </c>
      <c r="G80" s="10" t="s">
        <v>18</v>
      </c>
      <c r="H80" s="11">
        <v>1.5011111111111112E-2</v>
      </c>
    </row>
    <row r="81" spans="1:8">
      <c r="A81" s="12" t="s">
        <v>25</v>
      </c>
      <c r="B81" s="7">
        <v>263</v>
      </c>
      <c r="C81" s="6" t="s">
        <v>149</v>
      </c>
      <c r="D81" s="6" t="s">
        <v>150</v>
      </c>
      <c r="E81" s="8" t="s">
        <v>90</v>
      </c>
      <c r="F81" s="21" t="s">
        <v>123</v>
      </c>
      <c r="G81" s="10" t="s">
        <v>9</v>
      </c>
      <c r="H81" s="11">
        <v>1.5031712962962964E-2</v>
      </c>
    </row>
    <row r="82" spans="1:8">
      <c r="A82" s="12" t="s">
        <v>26</v>
      </c>
      <c r="B82" s="13">
        <v>247</v>
      </c>
      <c r="C82" s="6" t="s">
        <v>151</v>
      </c>
      <c r="D82" s="6" t="s">
        <v>152</v>
      </c>
      <c r="E82" s="8" t="s">
        <v>66</v>
      </c>
      <c r="F82" s="21" t="s">
        <v>123</v>
      </c>
      <c r="G82" s="10" t="s">
        <v>10</v>
      </c>
      <c r="H82" s="11">
        <v>1.7260416666666667E-2</v>
      </c>
    </row>
    <row r="84" spans="1:8">
      <c r="A84" s="37" t="s">
        <v>49</v>
      </c>
      <c r="B84" s="38"/>
      <c r="C84" s="38"/>
      <c r="D84" s="38" t="s">
        <v>240</v>
      </c>
      <c r="E84" s="38"/>
      <c r="F84" s="39" t="s">
        <v>243</v>
      </c>
      <c r="G84" s="39"/>
      <c r="H84" s="40"/>
    </row>
    <row r="86" spans="1:8">
      <c r="A86" s="17" t="s">
        <v>3</v>
      </c>
      <c r="B86" s="36" t="str">
        <f>E87</f>
        <v>DEXTER TRIATLON COMPOSTELA</v>
      </c>
      <c r="C86" s="36"/>
      <c r="D86" s="36"/>
      <c r="E86" s="36"/>
      <c r="F86" s="36"/>
      <c r="G86" s="36"/>
      <c r="H86" s="18">
        <f>SUM(H87:H89)</f>
        <v>3.9230671296296295E-2</v>
      </c>
    </row>
    <row r="87" spans="1:8">
      <c r="A87" s="29" t="s">
        <v>8</v>
      </c>
      <c r="B87" s="30">
        <v>255</v>
      </c>
      <c r="C87" s="31" t="s">
        <v>121</v>
      </c>
      <c r="D87" s="31" t="s">
        <v>122</v>
      </c>
      <c r="E87" s="32" t="s">
        <v>66</v>
      </c>
      <c r="F87" s="33" t="s">
        <v>123</v>
      </c>
      <c r="G87" s="34" t="s">
        <v>3</v>
      </c>
      <c r="H87" s="11">
        <v>1.0804629629629629E-2</v>
      </c>
    </row>
    <row r="88" spans="1:8">
      <c r="A88" s="29" t="s">
        <v>11</v>
      </c>
      <c r="B88" s="35">
        <v>256</v>
      </c>
      <c r="C88" s="31" t="s">
        <v>127</v>
      </c>
      <c r="D88" s="31" t="s">
        <v>128</v>
      </c>
      <c r="E88" s="32" t="s">
        <v>66</v>
      </c>
      <c r="F88" s="33" t="s">
        <v>123</v>
      </c>
      <c r="G88" s="34" t="s">
        <v>4</v>
      </c>
      <c r="H88" s="11">
        <v>1.1165624999999998E-2</v>
      </c>
    </row>
    <row r="89" spans="1:8">
      <c r="A89" s="29" t="s">
        <v>26</v>
      </c>
      <c r="B89" s="30">
        <v>247</v>
      </c>
      <c r="C89" s="31" t="s">
        <v>151</v>
      </c>
      <c r="D89" s="31" t="s">
        <v>152</v>
      </c>
      <c r="E89" s="32" t="s">
        <v>66</v>
      </c>
      <c r="F89" s="33" t="s">
        <v>123</v>
      </c>
      <c r="G89" s="34" t="s">
        <v>10</v>
      </c>
      <c r="H89" s="11">
        <v>1.7260416666666667E-2</v>
      </c>
    </row>
    <row r="91" spans="1:8">
      <c r="A91" s="17" t="s">
        <v>4</v>
      </c>
      <c r="B91" s="36" t="str">
        <f>E92</f>
        <v>OLIMPICO DE VEDRA</v>
      </c>
      <c r="C91" s="36"/>
      <c r="D91" s="36"/>
      <c r="E91" s="36"/>
      <c r="F91" s="36"/>
      <c r="G91" s="36"/>
      <c r="H91" s="18">
        <f>SUM(H92:H94)</f>
        <v>4.0693287037037035E-2</v>
      </c>
    </row>
    <row r="92" spans="1:8">
      <c r="A92" s="29" t="s">
        <v>19</v>
      </c>
      <c r="B92" s="35">
        <v>266</v>
      </c>
      <c r="C92" s="31" t="s">
        <v>139</v>
      </c>
      <c r="D92" s="31" t="s">
        <v>140</v>
      </c>
      <c r="E92" s="32" t="s">
        <v>90</v>
      </c>
      <c r="F92" s="33" t="s">
        <v>123</v>
      </c>
      <c r="G92" s="34" t="s">
        <v>6</v>
      </c>
      <c r="H92" s="11">
        <v>1.2628587962962963E-2</v>
      </c>
    </row>
    <row r="93" spans="1:8">
      <c r="A93" s="31" t="s">
        <v>21</v>
      </c>
      <c r="B93" s="35">
        <v>261</v>
      </c>
      <c r="C93" s="31" t="s">
        <v>143</v>
      </c>
      <c r="D93" s="31" t="s">
        <v>144</v>
      </c>
      <c r="E93" s="32" t="s">
        <v>90</v>
      </c>
      <c r="F93" s="33" t="s">
        <v>123</v>
      </c>
      <c r="G93" s="34" t="s">
        <v>7</v>
      </c>
      <c r="H93" s="11">
        <v>1.303298611111111E-2</v>
      </c>
    </row>
    <row r="94" spans="1:8">
      <c r="A94" s="29" t="s">
        <v>25</v>
      </c>
      <c r="B94" s="35">
        <v>263</v>
      </c>
      <c r="C94" s="31" t="s">
        <v>149</v>
      </c>
      <c r="D94" s="31" t="s">
        <v>150</v>
      </c>
      <c r="E94" s="32" t="s">
        <v>90</v>
      </c>
      <c r="F94" s="33" t="s">
        <v>123</v>
      </c>
      <c r="G94" s="34" t="s">
        <v>9</v>
      </c>
      <c r="H94" s="11">
        <v>1.5031712962962964E-2</v>
      </c>
    </row>
    <row r="96" spans="1:8">
      <c r="A96" s="37" t="s">
        <v>49</v>
      </c>
      <c r="B96" s="38"/>
      <c r="C96" s="38"/>
      <c r="D96" s="38" t="s">
        <v>240</v>
      </c>
      <c r="E96" s="38"/>
      <c r="F96" s="39" t="s">
        <v>244</v>
      </c>
      <c r="G96" s="39"/>
      <c r="H96" s="40"/>
    </row>
    <row r="98" spans="1:8">
      <c r="A98" s="17" t="s">
        <v>3</v>
      </c>
      <c r="B98" s="36" t="str">
        <f>E99</f>
        <v>TRIATLON FERROL NORINVER</v>
      </c>
      <c r="C98" s="36"/>
      <c r="D98" s="36"/>
      <c r="E98" s="36"/>
      <c r="F98" s="36"/>
      <c r="G98" s="36"/>
      <c r="H98" s="18">
        <f>SUM(H99:H101)</f>
        <v>3.249097222222222E-2</v>
      </c>
    </row>
    <row r="99" spans="1:8">
      <c r="A99" s="29" t="s">
        <v>5</v>
      </c>
      <c r="B99" s="35">
        <v>362</v>
      </c>
      <c r="C99" s="31" t="s">
        <v>91</v>
      </c>
      <c r="D99" s="31" t="s">
        <v>116</v>
      </c>
      <c r="E99" s="32" t="s">
        <v>107</v>
      </c>
      <c r="F99" s="33" t="s">
        <v>113</v>
      </c>
      <c r="G99" s="34" t="s">
        <v>5</v>
      </c>
      <c r="H99" s="11">
        <v>1.0458101851851852E-2</v>
      </c>
    </row>
    <row r="100" spans="1:8">
      <c r="A100" s="29" t="s">
        <v>9</v>
      </c>
      <c r="B100" s="35">
        <v>352</v>
      </c>
      <c r="C100" s="31" t="s">
        <v>81</v>
      </c>
      <c r="D100" s="31" t="s">
        <v>97</v>
      </c>
      <c r="E100" s="32" t="s">
        <v>107</v>
      </c>
      <c r="F100" s="33" t="s">
        <v>113</v>
      </c>
      <c r="G100" s="34" t="s">
        <v>8</v>
      </c>
      <c r="H100" s="11">
        <v>1.0826041666666666E-2</v>
      </c>
    </row>
    <row r="101" spans="1:8">
      <c r="A101" s="31" t="s">
        <v>12</v>
      </c>
      <c r="B101" s="30">
        <v>364</v>
      </c>
      <c r="C101" s="31" t="s">
        <v>129</v>
      </c>
      <c r="D101" s="31" t="s">
        <v>130</v>
      </c>
      <c r="E101" s="32" t="s">
        <v>107</v>
      </c>
      <c r="F101" s="33" t="s">
        <v>113</v>
      </c>
      <c r="G101" s="34" t="s">
        <v>10</v>
      </c>
      <c r="H101" s="11">
        <v>1.1206828703703703E-2</v>
      </c>
    </row>
    <row r="103" spans="1:8">
      <c r="A103" s="17" t="s">
        <v>4</v>
      </c>
      <c r="B103" s="36" t="str">
        <f>E104</f>
        <v>ARCADE INFORHOUSE SANTIAGO</v>
      </c>
      <c r="C103" s="36"/>
      <c r="D103" s="36"/>
      <c r="E103" s="36"/>
      <c r="F103" s="36"/>
      <c r="G103" s="36"/>
      <c r="H103" s="18">
        <f>SUM(H104:H106)</f>
        <v>3.3834259259259258E-2</v>
      </c>
    </row>
    <row r="104" spans="1:8">
      <c r="A104" s="29" t="s">
        <v>7</v>
      </c>
      <c r="B104" s="35">
        <v>308</v>
      </c>
      <c r="C104" s="31" t="s">
        <v>119</v>
      </c>
      <c r="D104" s="31" t="s">
        <v>120</v>
      </c>
      <c r="E104" s="32" t="s">
        <v>52</v>
      </c>
      <c r="F104" s="33" t="s">
        <v>113</v>
      </c>
      <c r="G104" s="34" t="s">
        <v>7</v>
      </c>
      <c r="H104" s="11">
        <v>1.0734837962962963E-2</v>
      </c>
    </row>
    <row r="105" spans="1:8">
      <c r="A105" s="29" t="s">
        <v>14</v>
      </c>
      <c r="B105" s="30">
        <v>310</v>
      </c>
      <c r="C105" s="31" t="s">
        <v>91</v>
      </c>
      <c r="D105" s="31" t="s">
        <v>64</v>
      </c>
      <c r="E105" s="32" t="s">
        <v>52</v>
      </c>
      <c r="F105" s="33" t="s">
        <v>113</v>
      </c>
      <c r="G105" s="34" t="s">
        <v>12</v>
      </c>
      <c r="H105" s="11">
        <v>1.1321064814814813E-2</v>
      </c>
    </row>
    <row r="106" spans="1:8">
      <c r="A106" s="29" t="s">
        <v>15</v>
      </c>
      <c r="B106" s="35">
        <v>305</v>
      </c>
      <c r="C106" s="31" t="s">
        <v>132</v>
      </c>
      <c r="D106" s="31" t="s">
        <v>133</v>
      </c>
      <c r="E106" s="32" t="s">
        <v>52</v>
      </c>
      <c r="F106" s="33" t="s">
        <v>113</v>
      </c>
      <c r="G106" s="34" t="s">
        <v>13</v>
      </c>
      <c r="H106" s="11">
        <v>1.1778356481481482E-2</v>
      </c>
    </row>
    <row r="110" spans="1:8">
      <c r="A110" s="37" t="s">
        <v>49</v>
      </c>
      <c r="B110" s="38"/>
      <c r="C110" s="38"/>
      <c r="D110" s="38"/>
      <c r="E110" s="39" t="s">
        <v>109</v>
      </c>
      <c r="F110" s="39"/>
      <c r="G110" s="39"/>
      <c r="H110" s="40"/>
    </row>
    <row r="111" spans="1:8" ht="57.75">
      <c r="A111" s="1" t="s">
        <v>2</v>
      </c>
      <c r="B111" s="1" t="s">
        <v>1</v>
      </c>
      <c r="C111" s="2" t="s">
        <v>0</v>
      </c>
      <c r="D111" s="2" t="s">
        <v>43</v>
      </c>
      <c r="E111" s="3" t="s">
        <v>44</v>
      </c>
      <c r="F111" s="4" t="s">
        <v>47</v>
      </c>
      <c r="G111" s="4" t="s">
        <v>45</v>
      </c>
      <c r="H111" s="5" t="s">
        <v>46</v>
      </c>
    </row>
    <row r="112" spans="1:8">
      <c r="A112" s="6" t="s">
        <v>3</v>
      </c>
      <c r="B112" s="7">
        <v>567</v>
      </c>
      <c r="C112" s="6" t="s">
        <v>50</v>
      </c>
      <c r="D112" s="6" t="s">
        <v>153</v>
      </c>
      <c r="E112" s="8" t="s">
        <v>66</v>
      </c>
      <c r="F112" s="21" t="s">
        <v>154</v>
      </c>
      <c r="G112" s="10" t="s">
        <v>3</v>
      </c>
      <c r="H112" s="11">
        <v>1.3329629629629629E-2</v>
      </c>
    </row>
    <row r="113" spans="1:8">
      <c r="A113" s="12" t="s">
        <v>4</v>
      </c>
      <c r="B113" s="13">
        <v>536</v>
      </c>
      <c r="C113" s="6" t="s">
        <v>134</v>
      </c>
      <c r="D113" s="6" t="s">
        <v>155</v>
      </c>
      <c r="E113" s="8" t="s">
        <v>156</v>
      </c>
      <c r="F113" s="21" t="s">
        <v>154</v>
      </c>
      <c r="G113" s="10" t="s">
        <v>4</v>
      </c>
      <c r="H113" s="11">
        <v>1.371273148148148E-2</v>
      </c>
    </row>
    <row r="114" spans="1:8">
      <c r="A114" s="12" t="s">
        <v>5</v>
      </c>
      <c r="B114" s="7">
        <v>596</v>
      </c>
      <c r="C114" s="6" t="s">
        <v>157</v>
      </c>
      <c r="D114" s="6" t="s">
        <v>158</v>
      </c>
      <c r="E114" s="8" t="s">
        <v>159</v>
      </c>
      <c r="F114" s="21" t="s">
        <v>154</v>
      </c>
      <c r="G114" s="10" t="s">
        <v>5</v>
      </c>
      <c r="H114" s="11">
        <v>1.3832291666666668E-2</v>
      </c>
    </row>
    <row r="115" spans="1:8">
      <c r="A115" s="12" t="s">
        <v>6</v>
      </c>
      <c r="B115" s="13">
        <v>609</v>
      </c>
      <c r="C115" s="6" t="s">
        <v>160</v>
      </c>
      <c r="D115" s="6" t="s">
        <v>161</v>
      </c>
      <c r="E115" s="8" t="s">
        <v>162</v>
      </c>
      <c r="F115" s="21" t="s">
        <v>154</v>
      </c>
      <c r="G115" s="10" t="s">
        <v>6</v>
      </c>
      <c r="H115" s="11">
        <v>1.4216435185185186E-2</v>
      </c>
    </row>
    <row r="116" spans="1:8">
      <c r="A116" s="12" t="s">
        <v>7</v>
      </c>
      <c r="B116" s="7">
        <v>534</v>
      </c>
      <c r="C116" s="6" t="s">
        <v>67</v>
      </c>
      <c r="D116" s="6" t="s">
        <v>163</v>
      </c>
      <c r="E116" s="8" t="s">
        <v>156</v>
      </c>
      <c r="F116" s="21" t="s">
        <v>154</v>
      </c>
      <c r="G116" s="10" t="s">
        <v>7</v>
      </c>
      <c r="H116" s="11">
        <v>1.4282986111111111E-2</v>
      </c>
    </row>
    <row r="117" spans="1:8">
      <c r="A117" s="12" t="s">
        <v>8</v>
      </c>
      <c r="B117" s="13">
        <v>588</v>
      </c>
      <c r="C117" s="6" t="s">
        <v>65</v>
      </c>
      <c r="D117" s="6" t="s">
        <v>164</v>
      </c>
      <c r="E117" s="8" t="s">
        <v>159</v>
      </c>
      <c r="F117" s="21" t="s">
        <v>154</v>
      </c>
      <c r="G117" s="10" t="s">
        <v>8</v>
      </c>
      <c r="H117" s="11">
        <v>1.4342361111111111E-2</v>
      </c>
    </row>
    <row r="118" spans="1:8">
      <c r="A118" s="12" t="s">
        <v>9</v>
      </c>
      <c r="B118" s="7">
        <v>595</v>
      </c>
      <c r="C118" s="6" t="s">
        <v>165</v>
      </c>
      <c r="D118" s="6" t="s">
        <v>166</v>
      </c>
      <c r="E118" s="8" t="s">
        <v>159</v>
      </c>
      <c r="F118" s="21" t="s">
        <v>154</v>
      </c>
      <c r="G118" s="10" t="s">
        <v>9</v>
      </c>
      <c r="H118" s="11">
        <v>1.4382175925925928E-2</v>
      </c>
    </row>
    <row r="119" spans="1:8">
      <c r="A119" s="12" t="s">
        <v>10</v>
      </c>
      <c r="B119" s="13">
        <v>575</v>
      </c>
      <c r="C119" s="6" t="s">
        <v>91</v>
      </c>
      <c r="D119" s="6" t="s">
        <v>167</v>
      </c>
      <c r="E119" s="8" t="s">
        <v>168</v>
      </c>
      <c r="F119" s="21" t="s">
        <v>154</v>
      </c>
      <c r="G119" s="10" t="s">
        <v>10</v>
      </c>
      <c r="H119" s="11">
        <v>1.4441435185185184E-2</v>
      </c>
    </row>
    <row r="120" spans="1:8">
      <c r="A120" s="12" t="s">
        <v>11</v>
      </c>
      <c r="B120" s="7">
        <v>579</v>
      </c>
      <c r="C120" s="6" t="s">
        <v>169</v>
      </c>
      <c r="D120" s="6" t="s">
        <v>170</v>
      </c>
      <c r="E120" s="8" t="s">
        <v>171</v>
      </c>
      <c r="F120" s="21" t="s">
        <v>154</v>
      </c>
      <c r="G120" s="10" t="s">
        <v>11</v>
      </c>
      <c r="H120" s="11">
        <v>1.4503935185185184E-2</v>
      </c>
    </row>
    <row r="121" spans="1:8">
      <c r="A121" s="6" t="s">
        <v>12</v>
      </c>
      <c r="B121" s="13">
        <v>508</v>
      </c>
      <c r="C121" s="6" t="s">
        <v>172</v>
      </c>
      <c r="D121" s="6" t="s">
        <v>173</v>
      </c>
      <c r="E121" s="8" t="s">
        <v>156</v>
      </c>
      <c r="F121" s="21" t="s">
        <v>154</v>
      </c>
      <c r="G121" s="10" t="s">
        <v>12</v>
      </c>
      <c r="H121" s="11">
        <v>1.4578124999999999E-2</v>
      </c>
    </row>
    <row r="122" spans="1:8">
      <c r="A122" s="12" t="s">
        <v>13</v>
      </c>
      <c r="B122" s="7">
        <v>420</v>
      </c>
      <c r="C122" s="6" t="s">
        <v>174</v>
      </c>
      <c r="D122" s="6" t="s">
        <v>175</v>
      </c>
      <c r="E122" s="8" t="s">
        <v>52</v>
      </c>
      <c r="F122" s="21" t="s">
        <v>176</v>
      </c>
      <c r="G122" s="10" t="s">
        <v>3</v>
      </c>
      <c r="H122" s="11">
        <v>1.4592361111111112E-2</v>
      </c>
    </row>
    <row r="123" spans="1:8">
      <c r="A123" s="12" t="s">
        <v>14</v>
      </c>
      <c r="B123" s="13">
        <v>435</v>
      </c>
      <c r="C123" s="6" t="s">
        <v>177</v>
      </c>
      <c r="D123" s="6" t="s">
        <v>178</v>
      </c>
      <c r="E123" s="8" t="s">
        <v>107</v>
      </c>
      <c r="F123" s="21" t="s">
        <v>176</v>
      </c>
      <c r="G123" s="10" t="s">
        <v>4</v>
      </c>
      <c r="H123" s="11">
        <v>1.5169907407407408E-2</v>
      </c>
    </row>
    <row r="124" spans="1:8">
      <c r="A124" s="12" t="s">
        <v>15</v>
      </c>
      <c r="B124" s="7">
        <v>618</v>
      </c>
      <c r="C124" s="6" t="s">
        <v>56</v>
      </c>
      <c r="D124" s="6" t="s">
        <v>179</v>
      </c>
      <c r="E124" s="8" t="s">
        <v>156</v>
      </c>
      <c r="F124" s="21" t="s">
        <v>180</v>
      </c>
      <c r="G124" s="10" t="s">
        <v>13</v>
      </c>
      <c r="H124" s="11">
        <v>1.5405092592592593E-2</v>
      </c>
    </row>
    <row r="125" spans="1:8">
      <c r="A125" s="12" t="s">
        <v>16</v>
      </c>
      <c r="B125" s="13">
        <v>501</v>
      </c>
      <c r="C125" s="6" t="s">
        <v>65</v>
      </c>
      <c r="D125" s="6" t="s">
        <v>181</v>
      </c>
      <c r="E125" s="8" t="s">
        <v>156</v>
      </c>
      <c r="F125" s="21" t="s">
        <v>154</v>
      </c>
      <c r="G125" s="10" t="s">
        <v>14</v>
      </c>
      <c r="H125" s="11">
        <v>1.5405671296296296E-2</v>
      </c>
    </row>
    <row r="126" spans="1:8">
      <c r="A126" s="12" t="s">
        <v>17</v>
      </c>
      <c r="B126" s="7">
        <v>559</v>
      </c>
      <c r="C126" s="6" t="s">
        <v>182</v>
      </c>
      <c r="D126" s="6" t="s">
        <v>57</v>
      </c>
      <c r="E126" s="8" t="s">
        <v>52</v>
      </c>
      <c r="F126" s="21" t="s">
        <v>154</v>
      </c>
      <c r="G126" s="10" t="s">
        <v>15</v>
      </c>
      <c r="H126" s="11">
        <v>1.5508796296296298E-2</v>
      </c>
    </row>
    <row r="127" spans="1:8">
      <c r="A127" s="12" t="s">
        <v>18</v>
      </c>
      <c r="B127" s="13">
        <v>568</v>
      </c>
      <c r="C127" s="6" t="s">
        <v>183</v>
      </c>
      <c r="D127" s="6" t="s">
        <v>184</v>
      </c>
      <c r="E127" s="8" t="s">
        <v>66</v>
      </c>
      <c r="F127" s="21" t="s">
        <v>154</v>
      </c>
      <c r="G127" s="10" t="s">
        <v>16</v>
      </c>
      <c r="H127" s="11">
        <v>1.5516782407407406E-2</v>
      </c>
    </row>
    <row r="128" spans="1:8">
      <c r="A128" s="12" t="s">
        <v>19</v>
      </c>
      <c r="B128" s="7">
        <v>617</v>
      </c>
      <c r="C128" s="6" t="s">
        <v>185</v>
      </c>
      <c r="D128" s="6" t="s">
        <v>186</v>
      </c>
      <c r="E128" s="8" t="s">
        <v>162</v>
      </c>
      <c r="F128" s="21" t="s">
        <v>154</v>
      </c>
      <c r="G128" s="10" t="s">
        <v>17</v>
      </c>
      <c r="H128" s="11">
        <v>1.5626620370370371E-2</v>
      </c>
    </row>
    <row r="129" spans="1:8">
      <c r="A129" s="12" t="s">
        <v>20</v>
      </c>
      <c r="B129" s="13">
        <v>549</v>
      </c>
      <c r="C129" s="6" t="s">
        <v>187</v>
      </c>
      <c r="D129" s="6" t="s">
        <v>188</v>
      </c>
      <c r="E129" s="8" t="s">
        <v>189</v>
      </c>
      <c r="F129" s="21" t="s">
        <v>154</v>
      </c>
      <c r="G129" s="10" t="s">
        <v>18</v>
      </c>
      <c r="H129" s="11">
        <v>1.5652777777777776E-2</v>
      </c>
    </row>
    <row r="130" spans="1:8">
      <c r="A130" s="6" t="s">
        <v>21</v>
      </c>
      <c r="B130" s="7">
        <v>535</v>
      </c>
      <c r="C130" s="6" t="s">
        <v>190</v>
      </c>
      <c r="D130" s="6" t="s">
        <v>191</v>
      </c>
      <c r="E130" s="8" t="s">
        <v>156</v>
      </c>
      <c r="F130" s="21" t="s">
        <v>154</v>
      </c>
      <c r="G130" s="10" t="s">
        <v>19</v>
      </c>
      <c r="H130" s="11">
        <v>1.5679166666666664E-2</v>
      </c>
    </row>
    <row r="131" spans="1:8">
      <c r="A131" s="12" t="s">
        <v>22</v>
      </c>
      <c r="B131" s="13">
        <v>601</v>
      </c>
      <c r="C131" s="6" t="s">
        <v>192</v>
      </c>
      <c r="D131" s="6" t="s">
        <v>193</v>
      </c>
      <c r="E131" s="8" t="s">
        <v>171</v>
      </c>
      <c r="F131" s="21" t="s">
        <v>154</v>
      </c>
      <c r="G131" s="10" t="s">
        <v>20</v>
      </c>
      <c r="H131" s="11">
        <v>1.5775000000000001E-2</v>
      </c>
    </row>
    <row r="132" spans="1:8">
      <c r="A132" s="12" t="s">
        <v>23</v>
      </c>
      <c r="B132" s="7">
        <v>413</v>
      </c>
      <c r="C132" s="6" t="s">
        <v>194</v>
      </c>
      <c r="D132" s="6" t="s">
        <v>195</v>
      </c>
      <c r="E132" s="8" t="s">
        <v>189</v>
      </c>
      <c r="F132" s="21" t="s">
        <v>176</v>
      </c>
      <c r="G132" s="10" t="s">
        <v>5</v>
      </c>
      <c r="H132" s="11">
        <v>1.5786574074074074E-2</v>
      </c>
    </row>
    <row r="133" spans="1:8">
      <c r="A133" s="12" t="s">
        <v>24</v>
      </c>
      <c r="B133" s="13">
        <v>598</v>
      </c>
      <c r="C133" s="6" t="s">
        <v>183</v>
      </c>
      <c r="D133" s="6" t="s">
        <v>104</v>
      </c>
      <c r="E133" s="8" t="s">
        <v>159</v>
      </c>
      <c r="F133" s="21" t="s">
        <v>154</v>
      </c>
      <c r="G133" s="10" t="s">
        <v>21</v>
      </c>
      <c r="H133" s="11">
        <v>1.5817592592592595E-2</v>
      </c>
    </row>
    <row r="134" spans="1:8">
      <c r="A134" s="12" t="s">
        <v>25</v>
      </c>
      <c r="B134" s="7">
        <v>587</v>
      </c>
      <c r="C134" s="6" t="s">
        <v>132</v>
      </c>
      <c r="D134" s="6" t="s">
        <v>196</v>
      </c>
      <c r="E134" s="8" t="s">
        <v>171</v>
      </c>
      <c r="F134" s="21" t="s">
        <v>154</v>
      </c>
      <c r="G134" s="10" t="s">
        <v>22</v>
      </c>
      <c r="H134" s="11">
        <v>1.5852777777777778E-2</v>
      </c>
    </row>
    <row r="135" spans="1:8">
      <c r="A135" s="12" t="s">
        <v>26</v>
      </c>
      <c r="B135" s="13">
        <v>436</v>
      </c>
      <c r="C135" s="6" t="s">
        <v>61</v>
      </c>
      <c r="D135" s="6" t="s">
        <v>106</v>
      </c>
      <c r="E135" s="8" t="s">
        <v>107</v>
      </c>
      <c r="F135" s="21" t="s">
        <v>176</v>
      </c>
      <c r="G135" s="10" t="s">
        <v>6</v>
      </c>
      <c r="H135" s="11">
        <v>1.6003935185185184E-2</v>
      </c>
    </row>
    <row r="136" spans="1:8">
      <c r="A136" s="12" t="s">
        <v>27</v>
      </c>
      <c r="B136" s="7">
        <v>433</v>
      </c>
      <c r="C136" s="6" t="s">
        <v>137</v>
      </c>
      <c r="D136" s="6" t="s">
        <v>197</v>
      </c>
      <c r="E136" s="8" t="s">
        <v>107</v>
      </c>
      <c r="F136" s="21" t="s">
        <v>176</v>
      </c>
      <c r="G136" s="10" t="s">
        <v>7</v>
      </c>
      <c r="H136" s="11">
        <v>1.6004050925925929E-2</v>
      </c>
    </row>
    <row r="137" spans="1:8">
      <c r="A137" s="12" t="s">
        <v>28</v>
      </c>
      <c r="B137" s="13">
        <v>565</v>
      </c>
      <c r="C137" s="6" t="s">
        <v>198</v>
      </c>
      <c r="D137" s="6" t="s">
        <v>199</v>
      </c>
      <c r="E137" s="8" t="s">
        <v>52</v>
      </c>
      <c r="F137" s="21" t="s">
        <v>154</v>
      </c>
      <c r="G137" s="10" t="s">
        <v>23</v>
      </c>
      <c r="H137" s="11">
        <v>1.6240046296296298E-2</v>
      </c>
    </row>
    <row r="138" spans="1:8">
      <c r="A138" s="12" t="s">
        <v>29</v>
      </c>
      <c r="B138" s="7">
        <v>434</v>
      </c>
      <c r="C138" s="6" t="s">
        <v>200</v>
      </c>
      <c r="D138" s="6" t="s">
        <v>201</v>
      </c>
      <c r="E138" s="8" t="s">
        <v>107</v>
      </c>
      <c r="F138" s="21" t="s">
        <v>176</v>
      </c>
      <c r="G138" s="10" t="s">
        <v>8</v>
      </c>
      <c r="H138" s="11">
        <v>1.6560995370370372E-2</v>
      </c>
    </row>
    <row r="139" spans="1:8">
      <c r="A139" s="6" t="s">
        <v>30</v>
      </c>
      <c r="B139" s="13">
        <v>547</v>
      </c>
      <c r="C139" s="6" t="s">
        <v>96</v>
      </c>
      <c r="D139" s="6" t="s">
        <v>202</v>
      </c>
      <c r="E139" s="8" t="s">
        <v>189</v>
      </c>
      <c r="F139" s="21" t="s">
        <v>154</v>
      </c>
      <c r="G139" s="10" t="s">
        <v>24</v>
      </c>
      <c r="H139" s="11">
        <v>1.6762731481481479E-2</v>
      </c>
    </row>
    <row r="140" spans="1:8">
      <c r="A140" s="12" t="s">
        <v>31</v>
      </c>
      <c r="B140" s="7">
        <v>546</v>
      </c>
      <c r="C140" s="6" t="s">
        <v>190</v>
      </c>
      <c r="D140" s="6" t="s">
        <v>203</v>
      </c>
      <c r="E140" s="8" t="s">
        <v>189</v>
      </c>
      <c r="F140" s="21" t="s">
        <v>154</v>
      </c>
      <c r="G140" s="10" t="s">
        <v>25</v>
      </c>
      <c r="H140" s="11">
        <v>1.6961689814814815E-2</v>
      </c>
    </row>
    <row r="141" spans="1:8">
      <c r="A141" s="12" t="s">
        <v>32</v>
      </c>
      <c r="B141" s="13">
        <v>542</v>
      </c>
      <c r="C141" s="6" t="s">
        <v>103</v>
      </c>
      <c r="D141" s="6" t="s">
        <v>204</v>
      </c>
      <c r="E141" s="8" t="s">
        <v>156</v>
      </c>
      <c r="F141" s="21" t="s">
        <v>154</v>
      </c>
      <c r="G141" s="10" t="s">
        <v>26</v>
      </c>
      <c r="H141" s="11">
        <v>1.7214930555555556E-2</v>
      </c>
    </row>
    <row r="142" spans="1:8">
      <c r="A142" s="12" t="s">
        <v>33</v>
      </c>
      <c r="B142" s="7">
        <v>405</v>
      </c>
      <c r="C142" s="6" t="s">
        <v>205</v>
      </c>
      <c r="D142" s="6" t="s">
        <v>206</v>
      </c>
      <c r="E142" s="8" t="s">
        <v>156</v>
      </c>
      <c r="F142" s="21" t="s">
        <v>176</v>
      </c>
      <c r="G142" s="10" t="s">
        <v>9</v>
      </c>
      <c r="H142" s="11">
        <v>1.7387384259259259E-2</v>
      </c>
    </row>
    <row r="143" spans="1:8">
      <c r="A143" s="12" t="s">
        <v>34</v>
      </c>
      <c r="B143" s="13">
        <v>524</v>
      </c>
      <c r="C143" s="6" t="s">
        <v>50</v>
      </c>
      <c r="D143" s="6" t="s">
        <v>207</v>
      </c>
      <c r="E143" s="8" t="s">
        <v>156</v>
      </c>
      <c r="F143" s="21" t="s">
        <v>154</v>
      </c>
      <c r="G143" s="10" t="s">
        <v>27</v>
      </c>
      <c r="H143" s="11">
        <v>1.7704629629629629E-2</v>
      </c>
    </row>
    <row r="144" spans="1:8">
      <c r="A144" s="12" t="s">
        <v>35</v>
      </c>
      <c r="B144" s="7">
        <v>558</v>
      </c>
      <c r="C144" s="6" t="s">
        <v>208</v>
      </c>
      <c r="D144" s="6" t="s">
        <v>55</v>
      </c>
      <c r="E144" s="8" t="s">
        <v>52</v>
      </c>
      <c r="F144" s="21" t="s">
        <v>154</v>
      </c>
      <c r="G144" s="10" t="s">
        <v>28</v>
      </c>
      <c r="H144" s="11">
        <v>1.793101851851852E-2</v>
      </c>
    </row>
    <row r="145" spans="1:8">
      <c r="A145" s="12" t="s">
        <v>36</v>
      </c>
      <c r="B145" s="13">
        <v>421</v>
      </c>
      <c r="C145" s="6" t="s">
        <v>209</v>
      </c>
      <c r="D145" s="6" t="s">
        <v>210</v>
      </c>
      <c r="E145" s="8" t="s">
        <v>52</v>
      </c>
      <c r="F145" s="21" t="s">
        <v>176</v>
      </c>
      <c r="G145" s="10" t="s">
        <v>10</v>
      </c>
      <c r="H145" s="11">
        <v>1.8152777777777778E-2</v>
      </c>
    </row>
    <row r="146" spans="1:8">
      <c r="A146" s="12" t="s">
        <v>37</v>
      </c>
      <c r="B146" s="7">
        <v>517</v>
      </c>
      <c r="C146" s="6" t="s">
        <v>77</v>
      </c>
      <c r="D146" s="6" t="s">
        <v>211</v>
      </c>
      <c r="E146" s="8" t="s">
        <v>156</v>
      </c>
      <c r="F146" s="21" t="s">
        <v>154</v>
      </c>
      <c r="G146" s="10" t="s">
        <v>29</v>
      </c>
      <c r="H146" s="11">
        <v>1.815347222222222E-2</v>
      </c>
    </row>
    <row r="147" spans="1:8">
      <c r="A147" s="12" t="s">
        <v>38</v>
      </c>
      <c r="B147" s="13">
        <v>408</v>
      </c>
      <c r="C147" s="6" t="s">
        <v>212</v>
      </c>
      <c r="D147" s="6" t="s">
        <v>213</v>
      </c>
      <c r="E147" s="8" t="s">
        <v>189</v>
      </c>
      <c r="F147" s="21" t="s">
        <v>176</v>
      </c>
      <c r="G147" s="10" t="s">
        <v>11</v>
      </c>
      <c r="H147" s="11">
        <v>1.9418750000000002E-2</v>
      </c>
    </row>
    <row r="148" spans="1:8">
      <c r="A148" s="6" t="s">
        <v>39</v>
      </c>
      <c r="B148" s="7">
        <v>404</v>
      </c>
      <c r="C148" s="6" t="s">
        <v>214</v>
      </c>
      <c r="D148" s="6" t="s">
        <v>215</v>
      </c>
      <c r="E148" s="8" t="s">
        <v>156</v>
      </c>
      <c r="F148" s="21" t="s">
        <v>176</v>
      </c>
      <c r="G148" s="10" t="s">
        <v>12</v>
      </c>
      <c r="H148" s="11">
        <v>1.9554976851851851E-2</v>
      </c>
    </row>
    <row r="149" spans="1:8">
      <c r="A149" s="12" t="s">
        <v>40</v>
      </c>
      <c r="B149" s="13">
        <v>599</v>
      </c>
      <c r="C149" s="6" t="s">
        <v>50</v>
      </c>
      <c r="D149" s="6" t="s">
        <v>216</v>
      </c>
      <c r="E149" s="8" t="s">
        <v>171</v>
      </c>
      <c r="F149" s="21" t="s">
        <v>154</v>
      </c>
      <c r="G149" s="10" t="s">
        <v>30</v>
      </c>
      <c r="H149" s="11">
        <v>2.2501273148148149E-2</v>
      </c>
    </row>
    <row r="150" spans="1:8">
      <c r="A150" s="22" t="s">
        <v>41</v>
      </c>
      <c r="B150" s="23">
        <v>402</v>
      </c>
      <c r="C150" s="24" t="s">
        <v>217</v>
      </c>
      <c r="D150" s="24" t="s">
        <v>218</v>
      </c>
      <c r="E150" s="25" t="s">
        <v>156</v>
      </c>
      <c r="F150" s="26" t="s">
        <v>176</v>
      </c>
      <c r="G150" s="27" t="s">
        <v>219</v>
      </c>
      <c r="H150" s="11" t="s">
        <v>219</v>
      </c>
    </row>
    <row r="151" spans="1:8">
      <c r="A151" s="22" t="s">
        <v>42</v>
      </c>
      <c r="B151" s="28">
        <v>409</v>
      </c>
      <c r="C151" s="24" t="s">
        <v>105</v>
      </c>
      <c r="D151" s="24" t="s">
        <v>220</v>
      </c>
      <c r="E151" s="25" t="s">
        <v>189</v>
      </c>
      <c r="F151" s="26" t="s">
        <v>176</v>
      </c>
      <c r="G151" s="27" t="s">
        <v>219</v>
      </c>
      <c r="H151" s="11" t="s">
        <v>219</v>
      </c>
    </row>
    <row r="153" spans="1:8">
      <c r="A153" s="37" t="s">
        <v>49</v>
      </c>
      <c r="B153" s="38"/>
      <c r="C153" s="38"/>
      <c r="D153" s="38" t="s">
        <v>240</v>
      </c>
      <c r="E153" s="38"/>
      <c r="F153" s="39" t="s">
        <v>245</v>
      </c>
      <c r="G153" s="39"/>
      <c r="H153" s="40"/>
    </row>
    <row r="155" spans="1:8">
      <c r="A155" s="17" t="s">
        <v>3</v>
      </c>
      <c r="B155" s="36" t="str">
        <f>E156</f>
        <v>TRIATLON FERROL NORINVER</v>
      </c>
      <c r="C155" s="36"/>
      <c r="D155" s="36"/>
      <c r="E155" s="36"/>
      <c r="F155" s="36"/>
      <c r="G155" s="36"/>
      <c r="H155" s="18">
        <f>SUM(H156:H158)</f>
        <v>4.7177893518518518E-2</v>
      </c>
    </row>
    <row r="156" spans="1:8">
      <c r="A156" s="29" t="s">
        <v>14</v>
      </c>
      <c r="B156" s="30">
        <v>435</v>
      </c>
      <c r="C156" s="31" t="s">
        <v>177</v>
      </c>
      <c r="D156" s="31" t="s">
        <v>178</v>
      </c>
      <c r="E156" s="32" t="s">
        <v>107</v>
      </c>
      <c r="F156" s="33" t="s">
        <v>176</v>
      </c>
      <c r="G156" s="34" t="s">
        <v>4</v>
      </c>
      <c r="H156" s="11">
        <v>1.5169907407407408E-2</v>
      </c>
    </row>
    <row r="157" spans="1:8">
      <c r="A157" s="29" t="s">
        <v>26</v>
      </c>
      <c r="B157" s="30">
        <v>436</v>
      </c>
      <c r="C157" s="31" t="s">
        <v>61</v>
      </c>
      <c r="D157" s="31" t="s">
        <v>106</v>
      </c>
      <c r="E157" s="32" t="s">
        <v>107</v>
      </c>
      <c r="F157" s="33" t="s">
        <v>176</v>
      </c>
      <c r="G157" s="34" t="s">
        <v>6</v>
      </c>
      <c r="H157" s="11">
        <v>1.6003935185185184E-2</v>
      </c>
    </row>
    <row r="158" spans="1:8">
      <c r="A158" s="29" t="s">
        <v>27</v>
      </c>
      <c r="B158" s="35">
        <v>433</v>
      </c>
      <c r="C158" s="31" t="s">
        <v>137</v>
      </c>
      <c r="D158" s="31" t="s">
        <v>197</v>
      </c>
      <c r="E158" s="32" t="s">
        <v>107</v>
      </c>
      <c r="F158" s="33" t="s">
        <v>176</v>
      </c>
      <c r="G158" s="34" t="s">
        <v>7</v>
      </c>
      <c r="H158" s="11">
        <v>1.6004050925925929E-2</v>
      </c>
    </row>
    <row r="163" spans="1:8">
      <c r="A163" s="37" t="s">
        <v>49</v>
      </c>
      <c r="B163" s="38"/>
      <c r="C163" s="38"/>
      <c r="D163" s="38" t="s">
        <v>240</v>
      </c>
      <c r="E163" s="38"/>
      <c r="F163" s="39" t="s">
        <v>246</v>
      </c>
      <c r="G163" s="39"/>
      <c r="H163" s="40"/>
    </row>
    <row r="165" spans="1:8">
      <c r="A165" s="17" t="s">
        <v>3</v>
      </c>
      <c r="B165" s="36" t="str">
        <f>E166</f>
        <v>TRIATLON FERROL NORINVER A</v>
      </c>
      <c r="C165" s="36"/>
      <c r="D165" s="36"/>
      <c r="E165" s="36"/>
      <c r="F165" s="36"/>
      <c r="G165" s="36"/>
      <c r="H165" s="18">
        <f>SUM(H166:H168)</f>
        <v>4.2556828703703711E-2</v>
      </c>
    </row>
    <row r="166" spans="1:8">
      <c r="A166" s="29" t="s">
        <v>5</v>
      </c>
      <c r="B166" s="35">
        <v>596</v>
      </c>
      <c r="C166" s="31" t="s">
        <v>157</v>
      </c>
      <c r="D166" s="31" t="s">
        <v>158</v>
      </c>
      <c r="E166" s="32" t="s">
        <v>159</v>
      </c>
      <c r="F166" s="33" t="s">
        <v>154</v>
      </c>
      <c r="G166" s="34" t="s">
        <v>5</v>
      </c>
      <c r="H166" s="11">
        <v>1.3832291666666668E-2</v>
      </c>
    </row>
    <row r="167" spans="1:8">
      <c r="A167" s="29" t="s">
        <v>8</v>
      </c>
      <c r="B167" s="30">
        <v>588</v>
      </c>
      <c r="C167" s="31" t="s">
        <v>65</v>
      </c>
      <c r="D167" s="31" t="s">
        <v>164</v>
      </c>
      <c r="E167" s="32" t="s">
        <v>159</v>
      </c>
      <c r="F167" s="33" t="s">
        <v>154</v>
      </c>
      <c r="G167" s="34" t="s">
        <v>8</v>
      </c>
      <c r="H167" s="11">
        <v>1.4342361111111111E-2</v>
      </c>
    </row>
    <row r="168" spans="1:8">
      <c r="A168" s="29" t="s">
        <v>9</v>
      </c>
      <c r="B168" s="35">
        <v>595</v>
      </c>
      <c r="C168" s="31" t="s">
        <v>165</v>
      </c>
      <c r="D168" s="31" t="s">
        <v>166</v>
      </c>
      <c r="E168" s="32" t="s">
        <v>159</v>
      </c>
      <c r="F168" s="33" t="s">
        <v>154</v>
      </c>
      <c r="G168" s="34" t="s">
        <v>9</v>
      </c>
      <c r="H168" s="11">
        <v>1.4382175925925928E-2</v>
      </c>
    </row>
    <row r="170" spans="1:8">
      <c r="A170" s="17" t="s">
        <v>4</v>
      </c>
      <c r="B170" s="36" t="str">
        <f>E171</f>
        <v xml:space="preserve">AD FOGAR  </v>
      </c>
      <c r="C170" s="36"/>
      <c r="D170" s="36"/>
      <c r="E170" s="36"/>
      <c r="F170" s="36"/>
      <c r="G170" s="36"/>
      <c r="H170" s="18">
        <f>SUM(H171:H173)</f>
        <v>4.2573842592592587E-2</v>
      </c>
    </row>
    <row r="171" spans="1:8">
      <c r="A171" s="29" t="s">
        <v>4</v>
      </c>
      <c r="B171" s="30">
        <v>536</v>
      </c>
      <c r="C171" s="31" t="s">
        <v>134</v>
      </c>
      <c r="D171" s="31" t="s">
        <v>155</v>
      </c>
      <c r="E171" s="32" t="s">
        <v>156</v>
      </c>
      <c r="F171" s="33" t="s">
        <v>154</v>
      </c>
      <c r="G171" s="34" t="s">
        <v>4</v>
      </c>
      <c r="H171" s="11">
        <v>1.371273148148148E-2</v>
      </c>
    </row>
    <row r="172" spans="1:8">
      <c r="A172" s="29" t="s">
        <v>7</v>
      </c>
      <c r="B172" s="35">
        <v>534</v>
      </c>
      <c r="C172" s="31" t="s">
        <v>67</v>
      </c>
      <c r="D172" s="31" t="s">
        <v>163</v>
      </c>
      <c r="E172" s="32" t="s">
        <v>156</v>
      </c>
      <c r="F172" s="33" t="s">
        <v>154</v>
      </c>
      <c r="G172" s="34" t="s">
        <v>7</v>
      </c>
      <c r="H172" s="11">
        <v>1.4282986111111111E-2</v>
      </c>
    </row>
    <row r="173" spans="1:8">
      <c r="A173" s="31" t="s">
        <v>12</v>
      </c>
      <c r="B173" s="30">
        <v>508</v>
      </c>
      <c r="C173" s="31" t="s">
        <v>172</v>
      </c>
      <c r="D173" s="31" t="s">
        <v>173</v>
      </c>
      <c r="E173" s="32" t="s">
        <v>156</v>
      </c>
      <c r="F173" s="33" t="s">
        <v>154</v>
      </c>
      <c r="G173" s="34" t="s">
        <v>12</v>
      </c>
      <c r="H173" s="11">
        <v>1.4578124999999999E-2</v>
      </c>
    </row>
    <row r="175" spans="1:8">
      <c r="A175" s="17" t="s">
        <v>5</v>
      </c>
      <c r="B175" s="36" t="str">
        <f>E176</f>
        <v>TRIATLON FERROL NORINVER B</v>
      </c>
      <c r="C175" s="36"/>
      <c r="D175" s="36"/>
      <c r="E175" s="36"/>
      <c r="F175" s="36"/>
      <c r="G175" s="36"/>
      <c r="H175" s="18">
        <f>SUM(H176:H178)</f>
        <v>4.6131712962962965E-2</v>
      </c>
    </row>
    <row r="176" spans="1:8">
      <c r="A176" s="29" t="s">
        <v>11</v>
      </c>
      <c r="B176" s="35">
        <v>579</v>
      </c>
      <c r="C176" s="31" t="s">
        <v>169</v>
      </c>
      <c r="D176" s="31" t="s">
        <v>170</v>
      </c>
      <c r="E176" s="32" t="s">
        <v>171</v>
      </c>
      <c r="F176" s="33" t="s">
        <v>154</v>
      </c>
      <c r="G176" s="34" t="s">
        <v>11</v>
      </c>
      <c r="H176" s="11">
        <v>1.4503935185185184E-2</v>
      </c>
    </row>
    <row r="177" spans="1:8">
      <c r="A177" s="29" t="s">
        <v>22</v>
      </c>
      <c r="B177" s="30">
        <v>601</v>
      </c>
      <c r="C177" s="31" t="s">
        <v>192</v>
      </c>
      <c r="D177" s="31" t="s">
        <v>193</v>
      </c>
      <c r="E177" s="32" t="s">
        <v>171</v>
      </c>
      <c r="F177" s="33" t="s">
        <v>154</v>
      </c>
      <c r="G177" s="34" t="s">
        <v>20</v>
      </c>
      <c r="H177" s="11">
        <v>1.5775000000000001E-2</v>
      </c>
    </row>
    <row r="178" spans="1:8">
      <c r="A178" s="29" t="s">
        <v>25</v>
      </c>
      <c r="B178" s="35">
        <v>587</v>
      </c>
      <c r="C178" s="31" t="s">
        <v>132</v>
      </c>
      <c r="D178" s="31" t="s">
        <v>196</v>
      </c>
      <c r="E178" s="32" t="s">
        <v>171</v>
      </c>
      <c r="F178" s="33" t="s">
        <v>154</v>
      </c>
      <c r="G178" s="34" t="s">
        <v>22</v>
      </c>
      <c r="H178" s="11">
        <v>1.5852777777777778E-2</v>
      </c>
    </row>
    <row r="180" spans="1:8">
      <c r="A180" s="17" t="s">
        <v>6</v>
      </c>
      <c r="B180" s="36" t="str">
        <f>E181</f>
        <v>TRIATLÓN NAUTICO DE NARÓN</v>
      </c>
      <c r="C180" s="36"/>
      <c r="D180" s="36"/>
      <c r="E180" s="36"/>
      <c r="F180" s="36"/>
      <c r="G180" s="36"/>
      <c r="H180" s="18">
        <f>SUM(H181:H183)</f>
        <v>4.937719907407407E-2</v>
      </c>
    </row>
    <row r="181" spans="1:8">
      <c r="A181" s="29" t="s">
        <v>20</v>
      </c>
      <c r="B181" s="30">
        <v>549</v>
      </c>
      <c r="C181" s="31" t="s">
        <v>187</v>
      </c>
      <c r="D181" s="31" t="s">
        <v>188</v>
      </c>
      <c r="E181" s="32" t="s">
        <v>189</v>
      </c>
      <c r="F181" s="33" t="s">
        <v>154</v>
      </c>
      <c r="G181" s="34" t="s">
        <v>18</v>
      </c>
      <c r="H181" s="11">
        <v>1.5652777777777776E-2</v>
      </c>
    </row>
    <row r="182" spans="1:8">
      <c r="A182" s="31" t="s">
        <v>30</v>
      </c>
      <c r="B182" s="30">
        <v>547</v>
      </c>
      <c r="C182" s="31" t="s">
        <v>96</v>
      </c>
      <c r="D182" s="31" t="s">
        <v>202</v>
      </c>
      <c r="E182" s="32" t="s">
        <v>189</v>
      </c>
      <c r="F182" s="33" t="s">
        <v>154</v>
      </c>
      <c r="G182" s="34" t="s">
        <v>24</v>
      </c>
      <c r="H182" s="11">
        <v>1.6762731481481479E-2</v>
      </c>
    </row>
    <row r="183" spans="1:8">
      <c r="A183" s="29" t="s">
        <v>31</v>
      </c>
      <c r="B183" s="35">
        <v>546</v>
      </c>
      <c r="C183" s="31" t="s">
        <v>190</v>
      </c>
      <c r="D183" s="31" t="s">
        <v>203</v>
      </c>
      <c r="E183" s="32" t="s">
        <v>189</v>
      </c>
      <c r="F183" s="33" t="s">
        <v>154</v>
      </c>
      <c r="G183" s="34" t="s">
        <v>25</v>
      </c>
      <c r="H183" s="11">
        <v>1.6961689814814815E-2</v>
      </c>
    </row>
    <row r="185" spans="1:8">
      <c r="A185" s="17" t="s">
        <v>7</v>
      </c>
      <c r="B185" s="36" t="str">
        <f>E186</f>
        <v>ARCADE INFORHOUSE SANTIAGO</v>
      </c>
      <c r="C185" s="36"/>
      <c r="D185" s="36"/>
      <c r="E185" s="36"/>
      <c r="F185" s="36"/>
      <c r="G185" s="36"/>
      <c r="H185" s="18">
        <f>SUM(H186:H188)</f>
        <v>4.9679861111111119E-2</v>
      </c>
    </row>
    <row r="186" spans="1:8">
      <c r="A186" s="29" t="s">
        <v>17</v>
      </c>
      <c r="B186" s="35">
        <v>559</v>
      </c>
      <c r="C186" s="31" t="s">
        <v>182</v>
      </c>
      <c r="D186" s="31" t="s">
        <v>57</v>
      </c>
      <c r="E186" s="32" t="s">
        <v>52</v>
      </c>
      <c r="F186" s="33" t="s">
        <v>154</v>
      </c>
      <c r="G186" s="34" t="s">
        <v>15</v>
      </c>
      <c r="H186" s="11">
        <v>1.5508796296296298E-2</v>
      </c>
    </row>
    <row r="187" spans="1:8">
      <c r="A187" s="29" t="s">
        <v>28</v>
      </c>
      <c r="B187" s="30">
        <v>565</v>
      </c>
      <c r="C187" s="31" t="s">
        <v>198</v>
      </c>
      <c r="D187" s="31" t="s">
        <v>199</v>
      </c>
      <c r="E187" s="32" t="s">
        <v>52</v>
      </c>
      <c r="F187" s="33" t="s">
        <v>154</v>
      </c>
      <c r="G187" s="34" t="s">
        <v>23</v>
      </c>
      <c r="H187" s="11">
        <v>1.6240046296296298E-2</v>
      </c>
    </row>
    <row r="188" spans="1:8">
      <c r="A188" s="29" t="s">
        <v>35</v>
      </c>
      <c r="B188" s="35">
        <v>558</v>
      </c>
      <c r="C188" s="31" t="s">
        <v>208</v>
      </c>
      <c r="D188" s="31" t="s">
        <v>55</v>
      </c>
      <c r="E188" s="32" t="s">
        <v>52</v>
      </c>
      <c r="F188" s="33" t="s">
        <v>154</v>
      </c>
      <c r="G188" s="34" t="s">
        <v>28</v>
      </c>
      <c r="H188" s="11">
        <v>1.793101851851852E-2</v>
      </c>
    </row>
    <row r="192" spans="1:8">
      <c r="A192" s="37" t="s">
        <v>49</v>
      </c>
      <c r="B192" s="38"/>
      <c r="C192" s="38"/>
      <c r="D192" s="38"/>
      <c r="E192" s="39" t="s">
        <v>110</v>
      </c>
      <c r="F192" s="39"/>
      <c r="G192" s="39"/>
      <c r="H192" s="40"/>
    </row>
    <row r="193" spans="1:8" ht="57.75">
      <c r="A193" s="1" t="s">
        <v>2</v>
      </c>
      <c r="B193" s="1" t="s">
        <v>1</v>
      </c>
      <c r="C193" s="2" t="s">
        <v>0</v>
      </c>
      <c r="D193" s="2" t="s">
        <v>43</v>
      </c>
      <c r="E193" s="3" t="s">
        <v>44</v>
      </c>
      <c r="F193" s="4" t="s">
        <v>47</v>
      </c>
      <c r="G193" s="4" t="s">
        <v>45</v>
      </c>
      <c r="H193" s="5" t="s">
        <v>46</v>
      </c>
    </row>
    <row r="194" spans="1:8">
      <c r="A194" s="6" t="s">
        <v>3</v>
      </c>
      <c r="B194" s="7">
        <v>731</v>
      </c>
      <c r="C194" s="6" t="s">
        <v>84</v>
      </c>
      <c r="D194" s="6" t="s">
        <v>221</v>
      </c>
      <c r="E194" s="8" t="s">
        <v>66</v>
      </c>
      <c r="F194" s="21" t="s">
        <v>222</v>
      </c>
      <c r="G194" s="10" t="s">
        <v>3</v>
      </c>
      <c r="H194" s="11">
        <v>1.778449074074074E-2</v>
      </c>
    </row>
    <row r="195" spans="1:8">
      <c r="A195" s="12" t="s">
        <v>4</v>
      </c>
      <c r="B195" s="13">
        <v>703</v>
      </c>
      <c r="C195" s="6" t="s">
        <v>99</v>
      </c>
      <c r="D195" s="6" t="s">
        <v>223</v>
      </c>
      <c r="E195" s="8" t="s">
        <v>156</v>
      </c>
      <c r="F195" s="21" t="s">
        <v>222</v>
      </c>
      <c r="G195" s="10" t="s">
        <v>4</v>
      </c>
      <c r="H195" s="11">
        <v>1.8224768518518519E-2</v>
      </c>
    </row>
    <row r="196" spans="1:8">
      <c r="A196" s="12" t="s">
        <v>5</v>
      </c>
      <c r="B196" s="7">
        <v>717</v>
      </c>
      <c r="C196" s="6" t="s">
        <v>224</v>
      </c>
      <c r="D196" s="6" t="s">
        <v>57</v>
      </c>
      <c r="E196" s="8" t="s">
        <v>52</v>
      </c>
      <c r="F196" s="21" t="s">
        <v>222</v>
      </c>
      <c r="G196" s="10" t="s">
        <v>5</v>
      </c>
      <c r="H196" s="11">
        <v>1.824537037037037E-2</v>
      </c>
    </row>
    <row r="197" spans="1:8">
      <c r="A197" s="12" t="s">
        <v>6</v>
      </c>
      <c r="B197" s="13">
        <v>738</v>
      </c>
      <c r="C197" s="6" t="s">
        <v>67</v>
      </c>
      <c r="D197" s="6" t="s">
        <v>178</v>
      </c>
      <c r="E197" s="8" t="s">
        <v>107</v>
      </c>
      <c r="F197" s="21" t="s">
        <v>222</v>
      </c>
      <c r="G197" s="10" t="s">
        <v>6</v>
      </c>
      <c r="H197" s="11">
        <v>1.8282175925925927E-2</v>
      </c>
    </row>
    <row r="198" spans="1:8">
      <c r="A198" s="12" t="s">
        <v>7</v>
      </c>
      <c r="B198" s="7">
        <v>732</v>
      </c>
      <c r="C198" s="6" t="s">
        <v>225</v>
      </c>
      <c r="D198" s="6" t="s">
        <v>144</v>
      </c>
      <c r="E198" s="8" t="s">
        <v>90</v>
      </c>
      <c r="F198" s="21" t="s">
        <v>222</v>
      </c>
      <c r="G198" s="10" t="s">
        <v>7</v>
      </c>
      <c r="H198" s="11">
        <v>1.8927546296296296E-2</v>
      </c>
    </row>
    <row r="199" spans="1:8">
      <c r="A199" s="12" t="s">
        <v>8</v>
      </c>
      <c r="B199" s="13">
        <v>704</v>
      </c>
      <c r="C199" s="6" t="s">
        <v>114</v>
      </c>
      <c r="D199" s="6" t="s">
        <v>226</v>
      </c>
      <c r="E199" s="8" t="s">
        <v>156</v>
      </c>
      <c r="F199" s="21" t="s">
        <v>222</v>
      </c>
      <c r="G199" s="10" t="s">
        <v>8</v>
      </c>
      <c r="H199" s="11">
        <v>1.9068518518518516E-2</v>
      </c>
    </row>
    <row r="200" spans="1:8">
      <c r="A200" s="12" t="s">
        <v>9</v>
      </c>
      <c r="B200" s="7">
        <v>730</v>
      </c>
      <c r="C200" s="6" t="s">
        <v>227</v>
      </c>
      <c r="D200" s="6" t="s">
        <v>228</v>
      </c>
      <c r="E200" s="8" t="s">
        <v>66</v>
      </c>
      <c r="F200" s="21" t="s">
        <v>222</v>
      </c>
      <c r="G200" s="10" t="s">
        <v>9</v>
      </c>
      <c r="H200" s="11">
        <v>1.9142361111111113E-2</v>
      </c>
    </row>
    <row r="201" spans="1:8">
      <c r="A201" s="12" t="s">
        <v>10</v>
      </c>
      <c r="B201" s="13">
        <v>719</v>
      </c>
      <c r="C201" s="6" t="s">
        <v>50</v>
      </c>
      <c r="D201" s="6" t="s">
        <v>229</v>
      </c>
      <c r="E201" s="8" t="s">
        <v>66</v>
      </c>
      <c r="F201" s="21" t="s">
        <v>222</v>
      </c>
      <c r="G201" s="10" t="s">
        <v>10</v>
      </c>
      <c r="H201" s="11">
        <v>1.9195138888888887E-2</v>
      </c>
    </row>
    <row r="202" spans="1:8">
      <c r="A202" s="12" t="s">
        <v>11</v>
      </c>
      <c r="B202" s="7">
        <v>734</v>
      </c>
      <c r="C202" s="6" t="s">
        <v>50</v>
      </c>
      <c r="D202" s="6" t="s">
        <v>196</v>
      </c>
      <c r="E202" s="8" t="s">
        <v>107</v>
      </c>
      <c r="F202" s="21" t="s">
        <v>222</v>
      </c>
      <c r="G202" s="10" t="s">
        <v>11</v>
      </c>
      <c r="H202" s="11">
        <v>1.9462384259259259E-2</v>
      </c>
    </row>
    <row r="203" spans="1:8">
      <c r="A203" s="6" t="s">
        <v>12</v>
      </c>
      <c r="B203" s="13">
        <v>744</v>
      </c>
      <c r="C203" s="6" t="s">
        <v>157</v>
      </c>
      <c r="D203" s="6" t="s">
        <v>102</v>
      </c>
      <c r="E203" s="8" t="s">
        <v>107</v>
      </c>
      <c r="F203" s="21" t="s">
        <v>222</v>
      </c>
      <c r="G203" s="10" t="s">
        <v>12</v>
      </c>
      <c r="H203" s="11">
        <v>1.9540509259259257E-2</v>
      </c>
    </row>
    <row r="204" spans="1:8">
      <c r="A204" s="12" t="s">
        <v>13</v>
      </c>
      <c r="B204" s="7">
        <v>748</v>
      </c>
      <c r="C204" s="6" t="s">
        <v>132</v>
      </c>
      <c r="D204" s="6" t="s">
        <v>230</v>
      </c>
      <c r="E204" s="8" t="s">
        <v>162</v>
      </c>
      <c r="F204" s="21" t="s">
        <v>222</v>
      </c>
      <c r="G204" s="10" t="s">
        <v>13</v>
      </c>
      <c r="H204" s="11">
        <v>2.0147106481481481E-2</v>
      </c>
    </row>
    <row r="205" spans="1:8">
      <c r="A205" s="12" t="s">
        <v>14</v>
      </c>
      <c r="B205" s="13">
        <v>746</v>
      </c>
      <c r="C205" s="6" t="s">
        <v>103</v>
      </c>
      <c r="D205" s="6" t="s">
        <v>231</v>
      </c>
      <c r="E205" s="8" t="s">
        <v>107</v>
      </c>
      <c r="F205" s="21" t="s">
        <v>222</v>
      </c>
      <c r="G205" s="10" t="s">
        <v>14</v>
      </c>
      <c r="H205" s="11">
        <v>2.0391319444444441E-2</v>
      </c>
    </row>
    <row r="206" spans="1:8">
      <c r="A206" s="12" t="s">
        <v>15</v>
      </c>
      <c r="B206" s="7">
        <v>709</v>
      </c>
      <c r="C206" s="6" t="s">
        <v>232</v>
      </c>
      <c r="D206" s="6" t="s">
        <v>233</v>
      </c>
      <c r="E206" s="8" t="s">
        <v>52</v>
      </c>
      <c r="F206" s="21" t="s">
        <v>222</v>
      </c>
      <c r="G206" s="10" t="s">
        <v>15</v>
      </c>
      <c r="H206" s="11">
        <v>2.1131250000000001E-2</v>
      </c>
    </row>
    <row r="207" spans="1:8">
      <c r="A207" s="12" t="s">
        <v>16</v>
      </c>
      <c r="B207" s="13">
        <v>702</v>
      </c>
      <c r="C207" s="6" t="s">
        <v>132</v>
      </c>
      <c r="D207" s="6" t="s">
        <v>234</v>
      </c>
      <c r="E207" s="8" t="s">
        <v>156</v>
      </c>
      <c r="F207" s="21" t="s">
        <v>222</v>
      </c>
      <c r="G207" s="10" t="s">
        <v>16</v>
      </c>
      <c r="H207" s="11">
        <v>2.1330208333333333E-2</v>
      </c>
    </row>
    <row r="208" spans="1:8">
      <c r="A208" s="12" t="s">
        <v>17</v>
      </c>
      <c r="B208" s="7">
        <v>753</v>
      </c>
      <c r="C208" s="6" t="s">
        <v>103</v>
      </c>
      <c r="D208" s="6" t="s">
        <v>235</v>
      </c>
      <c r="E208" s="8" t="s">
        <v>162</v>
      </c>
      <c r="F208" s="21" t="s">
        <v>222</v>
      </c>
      <c r="G208" s="10" t="s">
        <v>17</v>
      </c>
      <c r="H208" s="11">
        <v>2.1521874999999999E-2</v>
      </c>
    </row>
    <row r="209" spans="1:8">
      <c r="A209" s="12" t="s">
        <v>18</v>
      </c>
      <c r="B209" s="13">
        <v>665</v>
      </c>
      <c r="C209" s="6" t="s">
        <v>236</v>
      </c>
      <c r="D209" s="6" t="s">
        <v>88</v>
      </c>
      <c r="E209" s="8" t="s">
        <v>66</v>
      </c>
      <c r="F209" s="21" t="s">
        <v>237</v>
      </c>
      <c r="G209" s="10" t="s">
        <v>3</v>
      </c>
      <c r="H209" s="11">
        <v>2.3307986111111109E-2</v>
      </c>
    </row>
    <row r="210" spans="1:8">
      <c r="A210" s="12" t="s">
        <v>19</v>
      </c>
      <c r="B210" s="7">
        <v>663</v>
      </c>
      <c r="C210" s="6" t="s">
        <v>58</v>
      </c>
      <c r="D210" s="6" t="s">
        <v>238</v>
      </c>
      <c r="E210" s="8" t="s">
        <v>66</v>
      </c>
      <c r="F210" s="21" t="s">
        <v>237</v>
      </c>
      <c r="G210" s="10" t="s">
        <v>4</v>
      </c>
      <c r="H210" s="11">
        <v>2.4036921296296296E-2</v>
      </c>
    </row>
    <row r="211" spans="1:8">
      <c r="A211" s="12" t="s">
        <v>20</v>
      </c>
      <c r="B211" s="13">
        <v>724</v>
      </c>
      <c r="C211" s="6" t="s">
        <v>183</v>
      </c>
      <c r="D211" s="6" t="s">
        <v>128</v>
      </c>
      <c r="E211" s="8" t="s">
        <v>66</v>
      </c>
      <c r="F211" s="21" t="s">
        <v>222</v>
      </c>
      <c r="G211" s="10" t="s">
        <v>239</v>
      </c>
      <c r="H211" s="11" t="s">
        <v>239</v>
      </c>
    </row>
    <row r="216" spans="1:8">
      <c r="A216" s="37" t="s">
        <v>49</v>
      </c>
      <c r="B216" s="38"/>
      <c r="C216" s="38"/>
      <c r="D216" s="38" t="s">
        <v>240</v>
      </c>
      <c r="E216" s="38"/>
      <c r="F216" s="39" t="s">
        <v>247</v>
      </c>
      <c r="G216" s="39"/>
      <c r="H216" s="40"/>
    </row>
    <row r="218" spans="1:8">
      <c r="A218" s="17" t="s">
        <v>3</v>
      </c>
      <c r="B218" s="36" t="str">
        <f>E219</f>
        <v>DEXTER TRIATLON COMPOSTELA</v>
      </c>
      <c r="C218" s="36"/>
      <c r="D218" s="36"/>
      <c r="E218" s="36"/>
      <c r="F218" s="36"/>
      <c r="G218" s="36"/>
      <c r="H218" s="18">
        <f>SUM(H219:H221)</f>
        <v>5.6121990740740736E-2</v>
      </c>
    </row>
    <row r="219" spans="1:8">
      <c r="A219" s="31" t="s">
        <v>3</v>
      </c>
      <c r="B219" s="35">
        <v>731</v>
      </c>
      <c r="C219" s="31" t="s">
        <v>84</v>
      </c>
      <c r="D219" s="31" t="s">
        <v>221</v>
      </c>
      <c r="E219" s="32" t="s">
        <v>66</v>
      </c>
      <c r="F219" s="33" t="s">
        <v>222</v>
      </c>
      <c r="G219" s="34" t="s">
        <v>3</v>
      </c>
      <c r="H219" s="11">
        <v>1.778449074074074E-2</v>
      </c>
    </row>
    <row r="220" spans="1:8">
      <c r="A220" s="29" t="s">
        <v>9</v>
      </c>
      <c r="B220" s="35">
        <v>730</v>
      </c>
      <c r="C220" s="31" t="s">
        <v>227</v>
      </c>
      <c r="D220" s="31" t="s">
        <v>228</v>
      </c>
      <c r="E220" s="32" t="s">
        <v>66</v>
      </c>
      <c r="F220" s="33" t="s">
        <v>222</v>
      </c>
      <c r="G220" s="34" t="s">
        <v>9</v>
      </c>
      <c r="H220" s="11">
        <v>1.9142361111111113E-2</v>
      </c>
    </row>
    <row r="221" spans="1:8">
      <c r="A221" s="29" t="s">
        <v>10</v>
      </c>
      <c r="B221" s="30">
        <v>719</v>
      </c>
      <c r="C221" s="31" t="s">
        <v>50</v>
      </c>
      <c r="D221" s="31" t="s">
        <v>229</v>
      </c>
      <c r="E221" s="32" t="s">
        <v>66</v>
      </c>
      <c r="F221" s="33" t="s">
        <v>222</v>
      </c>
      <c r="G221" s="34" t="s">
        <v>10</v>
      </c>
      <c r="H221" s="11">
        <v>1.9195138888888887E-2</v>
      </c>
    </row>
    <row r="223" spans="1:8">
      <c r="A223" s="17" t="s">
        <v>3</v>
      </c>
      <c r="B223" s="36" t="str">
        <f>E224</f>
        <v>TRIATLON FERROL NORINVER</v>
      </c>
      <c r="C223" s="36"/>
      <c r="D223" s="36"/>
      <c r="E223" s="36"/>
      <c r="F223" s="36"/>
      <c r="G223" s="36"/>
      <c r="H223" s="18">
        <f>SUM(H224:H226)</f>
        <v>5.7285069444444441E-2</v>
      </c>
    </row>
    <row r="224" spans="1:8">
      <c r="A224" s="29" t="s">
        <v>6</v>
      </c>
      <c r="B224" s="30">
        <v>738</v>
      </c>
      <c r="C224" s="31" t="s">
        <v>67</v>
      </c>
      <c r="D224" s="31" t="s">
        <v>178</v>
      </c>
      <c r="E224" s="32" t="s">
        <v>107</v>
      </c>
      <c r="F224" s="33" t="s">
        <v>222</v>
      </c>
      <c r="G224" s="34" t="s">
        <v>6</v>
      </c>
      <c r="H224" s="11">
        <v>1.8282175925925927E-2</v>
      </c>
    </row>
    <row r="225" spans="1:8">
      <c r="A225" s="29" t="s">
        <v>11</v>
      </c>
      <c r="B225" s="35">
        <v>734</v>
      </c>
      <c r="C225" s="31" t="s">
        <v>50</v>
      </c>
      <c r="D225" s="31" t="s">
        <v>196</v>
      </c>
      <c r="E225" s="32" t="s">
        <v>107</v>
      </c>
      <c r="F225" s="33" t="s">
        <v>222</v>
      </c>
      <c r="G225" s="34" t="s">
        <v>11</v>
      </c>
      <c r="H225" s="11">
        <v>1.9462384259259259E-2</v>
      </c>
    </row>
    <row r="226" spans="1:8">
      <c r="A226" s="31" t="s">
        <v>12</v>
      </c>
      <c r="B226" s="30">
        <v>744</v>
      </c>
      <c r="C226" s="31" t="s">
        <v>157</v>
      </c>
      <c r="D226" s="31" t="s">
        <v>102</v>
      </c>
      <c r="E226" s="32" t="s">
        <v>107</v>
      </c>
      <c r="F226" s="33" t="s">
        <v>222</v>
      </c>
      <c r="G226" s="34" t="s">
        <v>12</v>
      </c>
      <c r="H226" s="11">
        <v>1.9540509259259257E-2</v>
      </c>
    </row>
    <row r="228" spans="1:8">
      <c r="A228" s="17" t="s">
        <v>3</v>
      </c>
      <c r="B228" s="36" t="str">
        <f>E229</f>
        <v xml:space="preserve">AD FOGAR  </v>
      </c>
      <c r="C228" s="36"/>
      <c r="D228" s="36"/>
      <c r="E228" s="36"/>
      <c r="F228" s="36"/>
      <c r="G228" s="36"/>
      <c r="H228" s="18">
        <f>SUM(H229:H231)</f>
        <v>5.8623495370370371E-2</v>
      </c>
    </row>
    <row r="229" spans="1:8">
      <c r="A229" s="29" t="s">
        <v>4</v>
      </c>
      <c r="B229" s="30">
        <v>703</v>
      </c>
      <c r="C229" s="31" t="s">
        <v>99</v>
      </c>
      <c r="D229" s="31" t="s">
        <v>223</v>
      </c>
      <c r="E229" s="32" t="s">
        <v>156</v>
      </c>
      <c r="F229" s="33" t="s">
        <v>222</v>
      </c>
      <c r="G229" s="34" t="s">
        <v>4</v>
      </c>
      <c r="H229" s="11">
        <v>1.8224768518518519E-2</v>
      </c>
    </row>
    <row r="230" spans="1:8">
      <c r="A230" s="29" t="s">
        <v>8</v>
      </c>
      <c r="B230" s="30">
        <v>704</v>
      </c>
      <c r="C230" s="31" t="s">
        <v>114</v>
      </c>
      <c r="D230" s="31" t="s">
        <v>226</v>
      </c>
      <c r="E230" s="32" t="s">
        <v>156</v>
      </c>
      <c r="F230" s="33" t="s">
        <v>222</v>
      </c>
      <c r="G230" s="34" t="s">
        <v>8</v>
      </c>
      <c r="H230" s="11">
        <v>1.9068518518518516E-2</v>
      </c>
    </row>
    <row r="231" spans="1:8">
      <c r="A231" s="29" t="s">
        <v>16</v>
      </c>
      <c r="B231" s="30">
        <v>702</v>
      </c>
      <c r="C231" s="31" t="s">
        <v>132</v>
      </c>
      <c r="D231" s="31" t="s">
        <v>234</v>
      </c>
      <c r="E231" s="32" t="s">
        <v>156</v>
      </c>
      <c r="F231" s="33" t="s">
        <v>222</v>
      </c>
      <c r="G231" s="34" t="s">
        <v>16</v>
      </c>
      <c r="H231" s="11">
        <v>2.1330208333333333E-2</v>
      </c>
    </row>
  </sheetData>
  <mergeCells count="47">
    <mergeCell ref="A84:C84"/>
    <mergeCell ref="D84:E84"/>
    <mergeCell ref="F84:H84"/>
    <mergeCell ref="B86:G86"/>
    <mergeCell ref="A40:C40"/>
    <mergeCell ref="D40:E40"/>
    <mergeCell ref="A1:D1"/>
    <mergeCell ref="A57:D57"/>
    <mergeCell ref="E1:H1"/>
    <mergeCell ref="E57:H57"/>
    <mergeCell ref="F40:H40"/>
    <mergeCell ref="B42:G42"/>
    <mergeCell ref="B47:G47"/>
    <mergeCell ref="B52:G52"/>
    <mergeCell ref="B35:G35"/>
    <mergeCell ref="B30:G30"/>
    <mergeCell ref="A28:C28"/>
    <mergeCell ref="F28:H28"/>
    <mergeCell ref="D28:E28"/>
    <mergeCell ref="B91:G91"/>
    <mergeCell ref="A96:C96"/>
    <mergeCell ref="D96:E96"/>
    <mergeCell ref="F96:H96"/>
    <mergeCell ref="A110:D110"/>
    <mergeCell ref="E110:H110"/>
    <mergeCell ref="B98:G98"/>
    <mergeCell ref="B103:G103"/>
    <mergeCell ref="A153:C153"/>
    <mergeCell ref="D153:E153"/>
    <mergeCell ref="F153:H153"/>
    <mergeCell ref="B155:G155"/>
    <mergeCell ref="B170:G170"/>
    <mergeCell ref="A163:C163"/>
    <mergeCell ref="D163:E163"/>
    <mergeCell ref="F163:H163"/>
    <mergeCell ref="B228:G228"/>
    <mergeCell ref="B218:G218"/>
    <mergeCell ref="B223:G223"/>
    <mergeCell ref="B185:G185"/>
    <mergeCell ref="B165:G165"/>
    <mergeCell ref="B175:G175"/>
    <mergeCell ref="B180:G180"/>
    <mergeCell ref="A216:C216"/>
    <mergeCell ref="D216:E216"/>
    <mergeCell ref="F216:H216"/>
    <mergeCell ref="A192:D192"/>
    <mergeCell ref="E192:H192"/>
  </mergeCells>
  <phoneticPr fontId="0" type="noConversion"/>
  <pageMargins left="0.19685039370078741" right="0.19685039370078741" top="0.19685039370078741" bottom="0.19685039370078741" header="0" footer="0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CLASIFICACIÓN BENXAMÍN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García</dc:creator>
  <cp:lastModifiedBy>grupoacofide</cp:lastModifiedBy>
  <cp:lastPrinted>2013-04-21T09:36:56Z</cp:lastPrinted>
  <dcterms:created xsi:type="dcterms:W3CDTF">2011-05-12T15:01:01Z</dcterms:created>
  <dcterms:modified xsi:type="dcterms:W3CDTF">2013-04-21T21:32:06Z</dcterms:modified>
</cp:coreProperties>
</file>