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9015" tabRatio="668"/>
  </bookViews>
  <sheets>
    <sheet name="cad fem" sheetId="18" r:id="rId1"/>
    <sheet name="cad mas" sheetId="19" r:id="rId2"/>
    <sheet name="inf fem" sheetId="16" r:id="rId3"/>
    <sheet name="inf mas" sheetId="17" r:id="rId4"/>
    <sheet name="alv fem" sheetId="14" r:id="rId5"/>
    <sheet name="alv mas" sheetId="15" r:id="rId6"/>
    <sheet name="benx fem" sheetId="12" r:id="rId7"/>
    <sheet name="benx mas" sheetId="13" r:id="rId8"/>
  </sheets>
  <definedNames>
    <definedName name="_xlnm._FilterDatabase" localSheetId="4" hidden="1">'alv fem'!$C$5:$F$20</definedName>
    <definedName name="_xlnm._FilterDatabase" localSheetId="5" hidden="1">'alv mas'!$C$3:$F$26</definedName>
    <definedName name="_xlnm._FilterDatabase" localSheetId="6" hidden="1">'benx fem'!$A$2:$I$15</definedName>
    <definedName name="_xlnm._FilterDatabase" localSheetId="7" hidden="1">'benx mas'!$C$3:$F$18</definedName>
    <definedName name="_xlnm._FilterDatabase" localSheetId="0" hidden="1">'cad fem'!#REF!</definedName>
    <definedName name="_xlnm._FilterDatabase" localSheetId="1" hidden="1">'cad mas'!#REF!</definedName>
    <definedName name="_xlnm._FilterDatabase" localSheetId="2" hidden="1">'inf fem'!$C$4:$F$6</definedName>
    <definedName name="_xlnm._FilterDatabase" localSheetId="3" hidden="1">'inf mas'!#REF!</definedName>
  </definedNames>
  <calcPr calcId="145621"/>
</workbook>
</file>

<file path=xl/calcChain.xml><?xml version="1.0" encoding="utf-8"?>
<calcChain xmlns="http://schemas.openxmlformats.org/spreadsheetml/2006/main">
  <c r="I19" i="17" l="1"/>
  <c r="I28" i="17"/>
  <c r="I15" i="17"/>
  <c r="I11" i="14"/>
  <c r="I9" i="13"/>
  <c r="I15" i="19"/>
  <c r="I8" i="19"/>
  <c r="I14" i="19"/>
  <c r="I7" i="19"/>
  <c r="I3" i="19"/>
  <c r="I13" i="19"/>
  <c r="I11" i="19"/>
  <c r="I12" i="19"/>
  <c r="I6" i="19"/>
  <c r="I4" i="19"/>
  <c r="I9" i="19"/>
  <c r="I10" i="19"/>
  <c r="I5" i="19"/>
  <c r="I13" i="18"/>
  <c r="I4" i="18"/>
  <c r="I10" i="18"/>
  <c r="I11" i="18"/>
  <c r="I5" i="18"/>
  <c r="I9" i="18"/>
  <c r="I12" i="18"/>
  <c r="I6" i="18"/>
  <c r="I7" i="18"/>
  <c r="I8" i="18"/>
  <c r="I3" i="18"/>
  <c r="I3" i="17"/>
  <c r="I16" i="17"/>
  <c r="I11" i="17"/>
  <c r="I27" i="17"/>
  <c r="I7" i="17"/>
  <c r="I24" i="17"/>
  <c r="I10" i="17"/>
  <c r="I14" i="17"/>
  <c r="I26" i="17"/>
  <c r="I12" i="17"/>
  <c r="I22" i="17"/>
  <c r="I17" i="17"/>
  <c r="I30" i="17"/>
  <c r="I25" i="17"/>
  <c r="I4" i="17"/>
  <c r="I29" i="17"/>
  <c r="I5" i="17"/>
  <c r="I6" i="17"/>
  <c r="I13" i="17"/>
  <c r="I8" i="17"/>
  <c r="I23" i="17"/>
  <c r="I9" i="17"/>
  <c r="I18" i="17"/>
  <c r="I20" i="17"/>
  <c r="I21" i="17"/>
  <c r="I9" i="16"/>
  <c r="I4" i="16"/>
  <c r="I8" i="16"/>
  <c r="I11" i="16"/>
  <c r="I13" i="16"/>
  <c r="I6" i="16"/>
  <c r="I3" i="16"/>
  <c r="I10" i="16"/>
  <c r="I14" i="16"/>
  <c r="I5" i="16"/>
  <c r="I7" i="16"/>
  <c r="I12" i="16"/>
  <c r="I21" i="15"/>
  <c r="I20" i="15"/>
  <c r="I13" i="15"/>
  <c r="I15" i="15"/>
  <c r="I18" i="15"/>
  <c r="I4" i="15"/>
  <c r="I10" i="15"/>
  <c r="I19" i="15"/>
  <c r="I5" i="15"/>
  <c r="I16" i="15"/>
  <c r="I23" i="15"/>
  <c r="I11" i="15"/>
  <c r="I7" i="15"/>
  <c r="I12" i="15"/>
  <c r="I22" i="15"/>
  <c r="I3" i="15"/>
  <c r="I14" i="15"/>
  <c r="I8" i="15"/>
  <c r="I6" i="15"/>
  <c r="I9" i="15"/>
  <c r="I24" i="15"/>
  <c r="I17" i="15"/>
  <c r="I8" i="14"/>
  <c r="I16" i="14"/>
  <c r="I4" i="14"/>
  <c r="I14" i="14"/>
  <c r="I10" i="14"/>
  <c r="I18" i="14"/>
  <c r="I12" i="14"/>
  <c r="I7" i="14"/>
  <c r="I15" i="14"/>
  <c r="I19" i="14"/>
  <c r="I17" i="14"/>
  <c r="I6" i="14"/>
  <c r="I13" i="14"/>
  <c r="I9" i="14"/>
  <c r="I3" i="14"/>
  <c r="I5" i="14"/>
  <c r="I16" i="13"/>
  <c r="I13" i="13"/>
  <c r="I14" i="13"/>
  <c r="I11" i="13"/>
  <c r="I3" i="13"/>
  <c r="I6" i="13"/>
  <c r="I7" i="13"/>
  <c r="I8" i="13"/>
  <c r="I12" i="13"/>
  <c r="I17" i="13"/>
  <c r="I4" i="13"/>
  <c r="I15" i="13"/>
  <c r="I18" i="13"/>
  <c r="I5" i="13"/>
  <c r="I10" i="13"/>
  <c r="I6" i="12"/>
  <c r="I7" i="12"/>
  <c r="I5" i="12"/>
  <c r="I9" i="12"/>
  <c r="I12" i="12"/>
  <c r="I3" i="12"/>
  <c r="I4" i="12"/>
  <c r="I11" i="12"/>
  <c r="I14" i="12"/>
  <c r="I8" i="12"/>
  <c r="I10" i="12"/>
  <c r="I13" i="12"/>
</calcChain>
</file>

<file path=xl/sharedStrings.xml><?xml version="1.0" encoding="utf-8"?>
<sst xmlns="http://schemas.openxmlformats.org/spreadsheetml/2006/main" count="705" uniqueCount="269">
  <si>
    <t>BXM</t>
  </si>
  <si>
    <t>BXF</t>
  </si>
  <si>
    <t>MANUEL</t>
  </si>
  <si>
    <t>ALM</t>
  </si>
  <si>
    <t>ALF</t>
  </si>
  <si>
    <t>INM</t>
  </si>
  <si>
    <t>CDM</t>
  </si>
  <si>
    <t>CDF</t>
  </si>
  <si>
    <t>MARIA</t>
  </si>
  <si>
    <t>ANDREA</t>
  </si>
  <si>
    <t>IAGO</t>
  </si>
  <si>
    <t>MARTIN</t>
  </si>
  <si>
    <t>FREIJE TORNEIRO</t>
  </si>
  <si>
    <t>VIDAL LAMAS</t>
  </si>
  <si>
    <t>AROA</t>
  </si>
  <si>
    <t>LUA</t>
  </si>
  <si>
    <t>BENXAMÍN FEMININO</t>
  </si>
  <si>
    <t>BENXAMÍN MASCULINO</t>
  </si>
  <si>
    <t>ALEVIN FEMININO</t>
  </si>
  <si>
    <t>ALEVIN MASCULINO</t>
  </si>
  <si>
    <t>INFANTIL FEMININO</t>
  </si>
  <si>
    <t>INFANTIL MASCULINO</t>
  </si>
  <si>
    <t>CADETE FEMININO</t>
  </si>
  <si>
    <t>CADETE MASCULINO</t>
  </si>
  <si>
    <t>LOPEZ FERNANDEZ</t>
  </si>
  <si>
    <t>SAMUEL</t>
  </si>
  <si>
    <t>RIGUEIRO ALVITE</t>
  </si>
  <si>
    <t>CANDO SANTOS</t>
  </si>
  <si>
    <t>A.D. TRI-PENTA TERRAS DE LUGO</t>
  </si>
  <si>
    <t>FERNANDEZ RODRIGUEZ</t>
  </si>
  <si>
    <t>REBECA</t>
  </si>
  <si>
    <t xml:space="preserve">INF </t>
  </si>
  <si>
    <t>GAMEZ BENITEZ</t>
  </si>
  <si>
    <t>CLAUDIA</t>
  </si>
  <si>
    <t xml:space="preserve">GONZALEZ VEIGA </t>
  </si>
  <si>
    <t>LOPEZ SAAVEDRA</t>
  </si>
  <si>
    <t>OSCAR</t>
  </si>
  <si>
    <t>MENDEZ PEREZ</t>
  </si>
  <si>
    <t>ROMERO REGUEIRO</t>
  </si>
  <si>
    <t>TANIA</t>
  </si>
  <si>
    <t>SOTELO FERNANDEZ</t>
  </si>
  <si>
    <t>VILA VEIGA</t>
  </si>
  <si>
    <t>MERCEDES</t>
  </si>
  <si>
    <t>ABELENDA PEREZ</t>
  </si>
  <si>
    <t>Miguel A.</t>
  </si>
  <si>
    <t>A.D.FOGAR</t>
  </si>
  <si>
    <t>ALDAO GARCIA</t>
  </si>
  <si>
    <t>Manuel</t>
  </si>
  <si>
    <t>ALVAREZ LOPEZ</t>
  </si>
  <si>
    <t>Zoe</t>
  </si>
  <si>
    <t>ALVAREZ RODRIGUEZ</t>
  </si>
  <si>
    <t>Pedro</t>
  </si>
  <si>
    <t>BALDO COMELLAS</t>
  </si>
  <si>
    <t>Juana</t>
  </si>
  <si>
    <t>CABEZAS COLINAS</t>
  </si>
  <si>
    <t>Irene</t>
  </si>
  <si>
    <t>CALVIÑO HERMIDA</t>
  </si>
  <si>
    <t>Eduardo</t>
  </si>
  <si>
    <t>CARNOTA FANDIÑO</t>
  </si>
  <si>
    <t>Rebecca</t>
  </si>
  <si>
    <t>CONDE PEREZ</t>
  </si>
  <si>
    <t>Claudia</t>
  </si>
  <si>
    <t>COSTA PEQUEÑO</t>
  </si>
  <si>
    <t>Vanessa</t>
  </si>
  <si>
    <t>ELIZALDE ROMERO</t>
  </si>
  <si>
    <t>Álvaro</t>
  </si>
  <si>
    <t>FERNANDEZ VILA</t>
  </si>
  <si>
    <t>Pedro L.</t>
  </si>
  <si>
    <t>GENS LOPEZ</t>
  </si>
  <si>
    <t>Nicolas P.</t>
  </si>
  <si>
    <t>GOMEZ GARCIA</t>
  </si>
  <si>
    <t>Francisco</t>
  </si>
  <si>
    <t>GOMEZ PARDO</t>
  </si>
  <si>
    <t>Xian</t>
  </si>
  <si>
    <t>GONZALEZ OUTEIRO</t>
  </si>
  <si>
    <t>Nerea</t>
  </si>
  <si>
    <t>GONZALEZ RIVAS</t>
  </si>
  <si>
    <t>Carlos</t>
  </si>
  <si>
    <t>Marta</t>
  </si>
  <si>
    <t>LAGUNILLA RODRIGUEZ</t>
  </si>
  <si>
    <t>Ana</t>
  </si>
  <si>
    <t>Lara</t>
  </si>
  <si>
    <t>LOZANO ROMERO</t>
  </si>
  <si>
    <t>Santiago</t>
  </si>
  <si>
    <t>MARTINEZ ALONSO</t>
  </si>
  <si>
    <t>Sergio</t>
  </si>
  <si>
    <t>MENDEZ GARCIA</t>
  </si>
  <si>
    <t>Alejandro</t>
  </si>
  <si>
    <t>NEGREIRA CAAMAÑO</t>
  </si>
  <si>
    <t>Pablo</t>
  </si>
  <si>
    <t>OTERO DIAZ</t>
  </si>
  <si>
    <t>OTERO LOSADA</t>
  </si>
  <si>
    <t>Alba</t>
  </si>
  <si>
    <t>Ruben</t>
  </si>
  <si>
    <t>PARDO BELLO</t>
  </si>
  <si>
    <t>Daniel</t>
  </si>
  <si>
    <t>PRIETO VILLAR</t>
  </si>
  <si>
    <t>Andrés</t>
  </si>
  <si>
    <t>RODEIRO RODRIGUEZ</t>
  </si>
  <si>
    <t>Javier</t>
  </si>
  <si>
    <t>RODRIGUEZ MUÑOZ</t>
  </si>
  <si>
    <t>Xavier</t>
  </si>
  <si>
    <t>SANCHO FERNANDEZ</t>
  </si>
  <si>
    <t>David</t>
  </si>
  <si>
    <t>TOME BRANDON</t>
  </si>
  <si>
    <t>Angel</t>
  </si>
  <si>
    <t>VERDES COLLAZO</t>
  </si>
  <si>
    <t>Arias Prado</t>
  </si>
  <si>
    <t>Ignacio</t>
  </si>
  <si>
    <t>Cidade de Lugo Fluvial</t>
  </si>
  <si>
    <t>Armesto Troitiño</t>
  </si>
  <si>
    <t>Jesús</t>
  </si>
  <si>
    <t>Basanta Fouz</t>
  </si>
  <si>
    <t>Esteban</t>
  </si>
  <si>
    <t>Bello Lodeiro</t>
  </si>
  <si>
    <t>Naira</t>
  </si>
  <si>
    <t>Camba Pardo</t>
  </si>
  <si>
    <t>Sonia</t>
  </si>
  <si>
    <t>Casar Cocheteux</t>
  </si>
  <si>
    <t>Iago</t>
  </si>
  <si>
    <t>Castro Arias</t>
  </si>
  <si>
    <t>Xabier</t>
  </si>
  <si>
    <t>Díaz González</t>
  </si>
  <si>
    <t>Estela</t>
  </si>
  <si>
    <t>Diaz Lozano</t>
  </si>
  <si>
    <t>Uxia</t>
  </si>
  <si>
    <t>Díaz Vázquez</t>
  </si>
  <si>
    <t>María</t>
  </si>
  <si>
    <t>Enriquez Gueimonde</t>
  </si>
  <si>
    <t>Lucas</t>
  </si>
  <si>
    <t>Fernández Diáz</t>
  </si>
  <si>
    <t>Iria</t>
  </si>
  <si>
    <t>Rubén</t>
  </si>
  <si>
    <t>Uxía</t>
  </si>
  <si>
    <t>García Rodríguez</t>
  </si>
  <si>
    <t>Gómez López</t>
  </si>
  <si>
    <t>Mª Yolanda</t>
  </si>
  <si>
    <t>Gómez Montes</t>
  </si>
  <si>
    <t>Gómez Ramudo</t>
  </si>
  <si>
    <t>Hugo</t>
  </si>
  <si>
    <t>González Carricoba</t>
  </si>
  <si>
    <t>Daniel Dario</t>
  </si>
  <si>
    <t>Hermida Silva</t>
  </si>
  <si>
    <t>Aldara</t>
  </si>
  <si>
    <t>Herrán Sánchez</t>
  </si>
  <si>
    <t>Candela</t>
  </si>
  <si>
    <t>Iglesias Andrade</t>
  </si>
  <si>
    <t>Lorena</t>
  </si>
  <si>
    <t>Insua Yáñez</t>
  </si>
  <si>
    <t>Lobato Ramudo</t>
  </si>
  <si>
    <t>Oscar</t>
  </si>
  <si>
    <t>Lombao González</t>
  </si>
  <si>
    <t>Rocío</t>
  </si>
  <si>
    <t>López Martínez</t>
  </si>
  <si>
    <t>Alexia</t>
  </si>
  <si>
    <t>López Morado</t>
  </si>
  <si>
    <t>Martínez Pulido</t>
  </si>
  <si>
    <t>Brenda</t>
  </si>
  <si>
    <t>Montenegro Teijido</t>
  </si>
  <si>
    <t xml:space="preserve">Moure López </t>
  </si>
  <si>
    <t>Nicolás</t>
  </si>
  <si>
    <t>Muñoz Suárez</t>
  </si>
  <si>
    <t>Julio Mariano</t>
  </si>
  <si>
    <t>Pena Cuesta</t>
  </si>
  <si>
    <t>Pereira Yañez</t>
  </si>
  <si>
    <t>Catarina</t>
  </si>
  <si>
    <t>Pico Ferreirós</t>
  </si>
  <si>
    <t>César</t>
  </si>
  <si>
    <t>Prado Noche</t>
  </si>
  <si>
    <t>Martín</t>
  </si>
  <si>
    <t>Prieto Casillas</t>
  </si>
  <si>
    <t>Sara</t>
  </si>
  <si>
    <t>Roca Castelo</t>
  </si>
  <si>
    <t xml:space="preserve">Víctor </t>
  </si>
  <si>
    <t>Rodríguez Carballo</t>
  </si>
  <si>
    <t>Rodríguez Sánchez</t>
  </si>
  <si>
    <t>Isabel</t>
  </si>
  <si>
    <t>Romero Trastoy</t>
  </si>
  <si>
    <t>Aurora</t>
  </si>
  <si>
    <t xml:space="preserve">Sande Fernández </t>
  </si>
  <si>
    <t>Noa</t>
  </si>
  <si>
    <t>Sanfiz Veiga</t>
  </si>
  <si>
    <t>Adrián</t>
  </si>
  <si>
    <t>Sanmartin Vázquez</t>
  </si>
  <si>
    <t>Eva</t>
  </si>
  <si>
    <t>Santomé Folgueira</t>
  </si>
  <si>
    <t>Paula</t>
  </si>
  <si>
    <t>Souto Prieto</t>
  </si>
  <si>
    <t>Antonio</t>
  </si>
  <si>
    <t>Souto Vega</t>
  </si>
  <si>
    <t>Suñer Díaz</t>
  </si>
  <si>
    <t>Sandra</t>
  </si>
  <si>
    <t>Valcarce Domínguez</t>
  </si>
  <si>
    <t>Armesto Oliveira</t>
  </si>
  <si>
    <t>Gonzalo</t>
  </si>
  <si>
    <t>Club Triatlón Ferrol</t>
  </si>
  <si>
    <t>Bouza Pena</t>
  </si>
  <si>
    <t>Diego</t>
  </si>
  <si>
    <t>Dopico Rey</t>
  </si>
  <si>
    <t>Roi</t>
  </si>
  <si>
    <t>Fuentes Piñón</t>
  </si>
  <si>
    <t>Abel José</t>
  </si>
  <si>
    <t>Gómez Rilo</t>
  </si>
  <si>
    <t>Marcos</t>
  </si>
  <si>
    <t>Guerrero Manso</t>
  </si>
  <si>
    <t>Jiménez Ezquerra</t>
  </si>
  <si>
    <t>Mª del Carmen</t>
  </si>
  <si>
    <t>Maneiros Rodríguez</t>
  </si>
  <si>
    <t>Morado Ruiz</t>
  </si>
  <si>
    <t>Jorge</t>
  </si>
  <si>
    <t>Paredes Castro</t>
  </si>
  <si>
    <t>Pedrosa Paz</t>
  </si>
  <si>
    <t>Pérez Naveiras</t>
  </si>
  <si>
    <t>Prida Lobelos</t>
  </si>
  <si>
    <t>Puentes Barcia</t>
  </si>
  <si>
    <t>Iván</t>
  </si>
  <si>
    <t>Rejas Gabeiras</t>
  </si>
  <si>
    <t>Juan</t>
  </si>
  <si>
    <t>Ríos Graña</t>
  </si>
  <si>
    <t>Rodríguez Paz</t>
  </si>
  <si>
    <t>Laura</t>
  </si>
  <si>
    <t>Rodríguez Rilo</t>
  </si>
  <si>
    <t>Romeo Iglesias</t>
  </si>
  <si>
    <t>Emma</t>
  </si>
  <si>
    <t>Ruiz Brage</t>
  </si>
  <si>
    <t>Raquel</t>
  </si>
  <si>
    <t>Santalla García</t>
  </si>
  <si>
    <t>Lucía</t>
  </si>
  <si>
    <t>Santiago Morón</t>
  </si>
  <si>
    <t>Antón</t>
  </si>
  <si>
    <t>Inés</t>
  </si>
  <si>
    <t>Seoane Sieiro</t>
  </si>
  <si>
    <t>Suárez Sánchez</t>
  </si>
  <si>
    <t>Teijeiro Álvarez</t>
  </si>
  <si>
    <t xml:space="preserve">Carlota </t>
  </si>
  <si>
    <t>Varela Roca</t>
  </si>
  <si>
    <t>Helena</t>
  </si>
  <si>
    <t>Silvia</t>
  </si>
  <si>
    <t>Veiga González</t>
  </si>
  <si>
    <t>Ventureira Fernández</t>
  </si>
  <si>
    <t>Nordés</t>
  </si>
  <si>
    <t>Yago</t>
  </si>
  <si>
    <t>Blanco  Rodriguez</t>
  </si>
  <si>
    <t>Nautico Naron</t>
  </si>
  <si>
    <t>Díaz Fonticoba</t>
  </si>
  <si>
    <t>Gómez Vasconcellos</t>
  </si>
  <si>
    <t>López  Lago</t>
  </si>
  <si>
    <t>López Gonzalez</t>
  </si>
  <si>
    <t>Mera Gonzalez</t>
  </si>
  <si>
    <t>Ordiales Sedón</t>
  </si>
  <si>
    <t xml:space="preserve">Alvaro </t>
  </si>
  <si>
    <t>Pita Sánchez</t>
  </si>
  <si>
    <t>Iker</t>
  </si>
  <si>
    <t>Vázquez Valencia</t>
  </si>
  <si>
    <t>Vigo Couce</t>
  </si>
  <si>
    <t>Méndez Dumont</t>
  </si>
  <si>
    <t>TRISADA</t>
  </si>
  <si>
    <t>NP</t>
  </si>
  <si>
    <t>Suárez Gutiérrez</t>
  </si>
  <si>
    <t>RET</t>
  </si>
  <si>
    <t>Posto</t>
  </si>
  <si>
    <t>Dorsal</t>
  </si>
  <si>
    <t>Apelidos</t>
  </si>
  <si>
    <t>Nome</t>
  </si>
  <si>
    <t>Cat</t>
  </si>
  <si>
    <t xml:space="preserve">Club </t>
  </si>
  <si>
    <t>Natación</t>
  </si>
  <si>
    <t>Carreira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</si>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</sst>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right"/>
    </xf>
    <xf numFmtId="0" fontId="2" fillId="0" borderId="0" xfId="0" applyFont="1"/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Border="1" applyAlignment="1"/>
    <xf numFmtId="0" fontId="4" fillId="0" borderId="3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4" borderId="3" xfId="0" applyFont="1" applyFill="1" applyBorder="1"/>
    <xf numFmtId="0" fontId="4" fillId="4" borderId="3" xfId="0" applyFont="1" applyFill="1" applyBorder="1" applyAlignment="1">
      <alignment horizontal="center"/>
    </xf>
    <xf numFmtId="164" fontId="3" fillId="0" borderId="4" xfId="0" applyNumberFormat="1" applyFont="1" applyBorder="1"/>
    <xf numFmtId="0" fontId="2" fillId="0" borderId="0" xfId="0" applyFont="1" applyAlignment="1"/>
    <xf numFmtId="0" fontId="1" fillId="0" borderId="1" xfId="0" applyFont="1" applyBorder="1" applyAlignment="1"/>
    <xf numFmtId="0" fontId="0" fillId="0" borderId="0" xfId="0" applyAlignment="1"/>
    <xf numFmtId="0" fontId="4" fillId="4" borderId="3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3" fillId="0" borderId="2" xfId="0" applyNumberFormat="1" applyFont="1" applyBorder="1"/>
    <xf numFmtId="0" fontId="5" fillId="0" borderId="1" xfId="0" applyFont="1" applyFill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47" fontId="0" fillId="0" borderId="1" xfId="0" applyNumberForma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/>
    <xf numFmtId="0" fontId="6" fillId="0" borderId="1" xfId="0" applyFont="1" applyBorder="1"/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164" fontId="3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2" sqref="A2:XFD2"/>
    </sheetView>
  </sheetViews>
  <sheetFormatPr baseColWidth="10" defaultRowHeight="12.75" x14ac:dyDescent="0.2"/>
  <cols>
    <col min="1" max="1" width="5.42578125" customWidth="1"/>
    <col min="2" max="2" width="6.140625" customWidth="1"/>
    <col min="3" max="3" width="15.42578125" bestFit="1" customWidth="1"/>
    <col min="4" max="4" width="7.7109375" bestFit="1" customWidth="1"/>
    <col min="5" max="5" width="6.42578125" customWidth="1"/>
    <col min="6" max="6" width="41.85546875" style="25" customWidth="1"/>
  </cols>
  <sheetData>
    <row r="1" spans="1:9" ht="15.75" x14ac:dyDescent="0.25">
      <c r="B1" s="7" t="s">
        <v>22</v>
      </c>
      <c r="C1" s="7"/>
      <c r="D1" s="7"/>
      <c r="E1" s="7"/>
      <c r="F1" s="23"/>
      <c r="G1" s="7"/>
      <c r="H1" s="7"/>
      <c r="I1" s="7"/>
    </row>
    <row r="2" spans="1:9" x14ac:dyDescent="0.2">
      <c r="A2" s="1" t="s">
        <v>260</v>
      </c>
      <c r="B2" s="2" t="s">
        <v>261</v>
      </c>
      <c r="C2" s="2" t="s">
        <v>262</v>
      </c>
      <c r="D2" s="2" t="s">
        <v>263</v>
      </c>
      <c r="E2" s="3" t="s">
        <v>264</v>
      </c>
      <c r="F2" s="24" t="s">
        <v>265</v>
      </c>
      <c r="G2" s="4" t="s">
        <v>266</v>
      </c>
      <c r="H2" s="4" t="s">
        <v>267</v>
      </c>
      <c r="I2" s="4" t="s">
        <v>268</v>
      </c>
    </row>
    <row r="3" spans="1:9" x14ac:dyDescent="0.2">
      <c r="A3" s="1">
        <v>1</v>
      </c>
      <c r="B3" s="8">
        <v>128</v>
      </c>
      <c r="C3" s="28" t="s">
        <v>12</v>
      </c>
      <c r="D3" s="28" t="s">
        <v>14</v>
      </c>
      <c r="E3" s="29" t="s">
        <v>7</v>
      </c>
      <c r="F3" s="35" t="s">
        <v>28</v>
      </c>
      <c r="G3" s="9">
        <v>3.2395833333333335E-3</v>
      </c>
      <c r="H3" s="9">
        <v>5.3229166666666668E-3</v>
      </c>
      <c r="I3" s="9">
        <f t="shared" ref="I3:I13" si="0">SUM(G3:H3)</f>
        <v>8.5625000000000007E-3</v>
      </c>
    </row>
    <row r="4" spans="1:9" x14ac:dyDescent="0.2">
      <c r="A4" s="1">
        <v>2</v>
      </c>
      <c r="B4" s="6">
        <v>141</v>
      </c>
      <c r="C4" s="27" t="s">
        <v>228</v>
      </c>
      <c r="D4" s="28" t="s">
        <v>230</v>
      </c>
      <c r="E4" s="29" t="s">
        <v>7</v>
      </c>
      <c r="F4" s="35" t="s">
        <v>195</v>
      </c>
      <c r="G4" s="5">
        <v>3.3180555555555563E-3</v>
      </c>
      <c r="H4" s="5">
        <v>5.3149305555555554E-3</v>
      </c>
      <c r="I4" s="5">
        <f t="shared" si="0"/>
        <v>8.6329861111111121E-3</v>
      </c>
    </row>
    <row r="5" spans="1:9" x14ac:dyDescent="0.2">
      <c r="A5" s="1">
        <v>3</v>
      </c>
      <c r="B5" s="6">
        <v>137</v>
      </c>
      <c r="C5" s="27" t="s">
        <v>204</v>
      </c>
      <c r="D5" s="28" t="s">
        <v>171</v>
      </c>
      <c r="E5" s="29" t="s">
        <v>7</v>
      </c>
      <c r="F5" s="35" t="s">
        <v>195</v>
      </c>
      <c r="G5" s="5">
        <v>3.4365740740740745E-3</v>
      </c>
      <c r="H5" s="5">
        <v>5.3192129629629631E-3</v>
      </c>
      <c r="I5" s="5">
        <f t="shared" si="0"/>
        <v>8.7557870370370376E-3</v>
      </c>
    </row>
    <row r="6" spans="1:9" x14ac:dyDescent="0.2">
      <c r="A6" s="1">
        <v>4</v>
      </c>
      <c r="B6" s="6">
        <v>131</v>
      </c>
      <c r="C6" s="27" t="s">
        <v>58</v>
      </c>
      <c r="D6" s="27" t="s">
        <v>59</v>
      </c>
      <c r="E6" s="30" t="s">
        <v>7</v>
      </c>
      <c r="F6" s="36" t="s">
        <v>45</v>
      </c>
      <c r="G6" s="5">
        <v>3.9031249999999999E-3</v>
      </c>
      <c r="H6" s="5">
        <v>5.7663194444444446E-3</v>
      </c>
      <c r="I6" s="5">
        <f t="shared" si="0"/>
        <v>9.6694444444444441E-3</v>
      </c>
    </row>
    <row r="7" spans="1:9" x14ac:dyDescent="0.2">
      <c r="A7" s="1">
        <v>5</v>
      </c>
      <c r="B7" s="8">
        <v>130</v>
      </c>
      <c r="C7" s="28" t="s">
        <v>13</v>
      </c>
      <c r="D7" s="28" t="s">
        <v>15</v>
      </c>
      <c r="E7" s="29" t="s">
        <v>7</v>
      </c>
      <c r="F7" s="35" t="s">
        <v>28</v>
      </c>
      <c r="G7" s="9">
        <v>3.712962962962963E-3</v>
      </c>
      <c r="H7" s="9">
        <v>6.060763888888889E-3</v>
      </c>
      <c r="I7" s="9">
        <f t="shared" si="0"/>
        <v>9.7737268518518529E-3</v>
      </c>
    </row>
    <row r="8" spans="1:9" x14ac:dyDescent="0.2">
      <c r="A8" s="1">
        <v>6</v>
      </c>
      <c r="B8" s="8">
        <v>129</v>
      </c>
      <c r="C8" s="27" t="s">
        <v>34</v>
      </c>
      <c r="D8" s="27" t="s">
        <v>8</v>
      </c>
      <c r="E8" s="30" t="s">
        <v>7</v>
      </c>
      <c r="F8" s="36" t="s">
        <v>28</v>
      </c>
      <c r="G8" s="9">
        <v>3.4271990740740738E-3</v>
      </c>
      <c r="H8" s="9">
        <v>6.3945601851851863E-3</v>
      </c>
      <c r="I8" s="9">
        <f t="shared" si="0"/>
        <v>9.8217592592592592E-3</v>
      </c>
    </row>
    <row r="9" spans="1:9" x14ac:dyDescent="0.2">
      <c r="A9" s="1">
        <v>7</v>
      </c>
      <c r="B9" s="6">
        <v>136</v>
      </c>
      <c r="C9" s="27" t="s">
        <v>146</v>
      </c>
      <c r="D9" s="27" t="s">
        <v>147</v>
      </c>
      <c r="E9" s="30" t="s">
        <v>7</v>
      </c>
      <c r="F9" s="35" t="s">
        <v>109</v>
      </c>
      <c r="G9" s="5">
        <v>4.092013888888889E-3</v>
      </c>
      <c r="H9" s="5">
        <v>6.1971064814814805E-3</v>
      </c>
      <c r="I9" s="5">
        <f t="shared" si="0"/>
        <v>1.0289120370370369E-2</v>
      </c>
    </row>
    <row r="10" spans="1:9" x14ac:dyDescent="0.2">
      <c r="A10" s="1">
        <v>8</v>
      </c>
      <c r="B10" s="6">
        <v>139</v>
      </c>
      <c r="C10" s="27" t="s">
        <v>222</v>
      </c>
      <c r="D10" s="28" t="s">
        <v>223</v>
      </c>
      <c r="E10" s="29" t="s">
        <v>7</v>
      </c>
      <c r="F10" s="35" t="s">
        <v>195</v>
      </c>
      <c r="G10" s="9">
        <v>4.1578703703703708E-3</v>
      </c>
      <c r="H10" s="9">
        <v>6.3056712962962962E-3</v>
      </c>
      <c r="I10" s="9">
        <f t="shared" si="0"/>
        <v>1.0463541666666666E-2</v>
      </c>
    </row>
    <row r="11" spans="1:9" x14ac:dyDescent="0.2">
      <c r="A11" s="1">
        <v>9</v>
      </c>
      <c r="B11" s="6">
        <v>138</v>
      </c>
      <c r="C11" s="27" t="s">
        <v>210</v>
      </c>
      <c r="D11" s="28" t="s">
        <v>81</v>
      </c>
      <c r="E11" s="29" t="s">
        <v>7</v>
      </c>
      <c r="F11" s="35" t="s">
        <v>195</v>
      </c>
      <c r="G11" s="5">
        <v>4.690162037037037E-3</v>
      </c>
      <c r="H11" s="5">
        <v>6.0068287037037043E-3</v>
      </c>
      <c r="I11" s="5">
        <f t="shared" si="0"/>
        <v>1.0696990740740741E-2</v>
      </c>
    </row>
    <row r="12" spans="1:9" x14ac:dyDescent="0.2">
      <c r="A12" s="1">
        <v>10</v>
      </c>
      <c r="B12" s="6">
        <v>135</v>
      </c>
      <c r="C12" s="27" t="s">
        <v>122</v>
      </c>
      <c r="D12" s="27" t="s">
        <v>123</v>
      </c>
      <c r="E12" s="30" t="s">
        <v>7</v>
      </c>
      <c r="F12" s="35" t="s">
        <v>109</v>
      </c>
      <c r="G12" s="5">
        <v>4.5624999999999997E-3</v>
      </c>
      <c r="H12" s="5">
        <v>6.2803240740740736E-3</v>
      </c>
      <c r="I12" s="5">
        <f t="shared" si="0"/>
        <v>1.0842824074074074E-2</v>
      </c>
    </row>
    <row r="13" spans="1:9" x14ac:dyDescent="0.2">
      <c r="A13" s="1">
        <v>11</v>
      </c>
      <c r="B13" s="6">
        <v>145</v>
      </c>
      <c r="C13" s="27" t="s">
        <v>253</v>
      </c>
      <c r="D13" s="27" t="s">
        <v>80</v>
      </c>
      <c r="E13" s="30" t="s">
        <v>7</v>
      </c>
      <c r="F13" s="36" t="s">
        <v>243</v>
      </c>
      <c r="G13" s="5">
        <v>4.2486111111111119E-3</v>
      </c>
      <c r="H13" s="5">
        <v>7.0846064814814808E-3</v>
      </c>
      <c r="I13" s="5">
        <f t="shared" si="0"/>
        <v>1.1333217592592593E-2</v>
      </c>
    </row>
    <row r="14" spans="1:9" x14ac:dyDescent="0.2">
      <c r="A14" s="1">
        <v>12</v>
      </c>
      <c r="B14" s="6">
        <v>134</v>
      </c>
      <c r="C14" s="27" t="s">
        <v>62</v>
      </c>
      <c r="D14" s="27" t="s">
        <v>63</v>
      </c>
      <c r="E14" s="30" t="s">
        <v>7</v>
      </c>
      <c r="F14" s="36" t="s">
        <v>45</v>
      </c>
      <c r="G14" s="5" t="s">
        <v>257</v>
      </c>
      <c r="H14" s="5"/>
      <c r="I14" s="5" t="s">
        <v>257</v>
      </c>
    </row>
    <row r="15" spans="1:9" x14ac:dyDescent="0.2">
      <c r="A15" s="1">
        <v>13</v>
      </c>
      <c r="B15" s="6">
        <v>143</v>
      </c>
      <c r="C15" s="27" t="s">
        <v>235</v>
      </c>
      <c r="D15" s="28" t="s">
        <v>236</v>
      </c>
      <c r="E15" s="29" t="s">
        <v>7</v>
      </c>
      <c r="F15" s="35" t="s">
        <v>195</v>
      </c>
      <c r="G15" s="5" t="s">
        <v>257</v>
      </c>
      <c r="H15" s="5"/>
      <c r="I15" s="5" t="s">
        <v>257</v>
      </c>
    </row>
  </sheetData>
  <sortState ref="A3:I32">
    <sortCondition ref="I3:I32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2" sqref="A2:XFD2"/>
    </sheetView>
  </sheetViews>
  <sheetFormatPr baseColWidth="10" defaultRowHeight="12.75" x14ac:dyDescent="0.2"/>
  <cols>
    <col min="1" max="1" width="5.7109375" customWidth="1"/>
    <col min="2" max="2" width="6.42578125" customWidth="1"/>
    <col min="3" max="3" width="17.140625" bestFit="1" customWidth="1"/>
    <col min="4" max="4" width="7.140625" bestFit="1" customWidth="1"/>
    <col min="5" max="5" width="7" customWidth="1"/>
    <col min="6" max="6" width="29.28515625" style="19" customWidth="1"/>
  </cols>
  <sheetData>
    <row r="1" spans="1:9" ht="15.75" x14ac:dyDescent="0.25">
      <c r="B1" s="7" t="s">
        <v>23</v>
      </c>
      <c r="C1" s="7"/>
      <c r="D1" s="7"/>
      <c r="E1" s="7"/>
      <c r="F1" s="18"/>
      <c r="G1" s="7"/>
      <c r="H1" s="7"/>
      <c r="I1" s="7"/>
    </row>
    <row r="2" spans="1:9" x14ac:dyDescent="0.2">
      <c r="A2" s="1" t="s">
        <v>260</v>
      </c>
      <c r="B2" s="2" t="s">
        <v>261</v>
      </c>
      <c r="C2" s="2" t="s">
        <v>262</v>
      </c>
      <c r="D2" s="2" t="s">
        <v>263</v>
      </c>
      <c r="E2" s="3" t="s">
        <v>264</v>
      </c>
      <c r="F2" s="24" t="s">
        <v>265</v>
      </c>
      <c r="G2" s="4" t="s">
        <v>266</v>
      </c>
      <c r="H2" s="4" t="s">
        <v>267</v>
      </c>
      <c r="I2" s="4" t="s">
        <v>268</v>
      </c>
    </row>
    <row r="3" spans="1:9" x14ac:dyDescent="0.2">
      <c r="A3" s="1">
        <v>1</v>
      </c>
      <c r="B3" s="6">
        <v>160</v>
      </c>
      <c r="C3" s="27" t="s">
        <v>224</v>
      </c>
      <c r="D3" s="28" t="s">
        <v>203</v>
      </c>
      <c r="E3" s="29" t="s">
        <v>6</v>
      </c>
      <c r="F3" s="31" t="s">
        <v>195</v>
      </c>
      <c r="G3" s="9">
        <v>3.2157407407407408E-3</v>
      </c>
      <c r="H3" s="9">
        <v>4.7612268518518524E-3</v>
      </c>
      <c r="I3" s="9">
        <f t="shared" ref="I3:I15" si="0">SUM(G3:H3)</f>
        <v>7.9769675925925928E-3</v>
      </c>
    </row>
    <row r="4" spans="1:9" x14ac:dyDescent="0.2">
      <c r="A4" s="1">
        <v>2</v>
      </c>
      <c r="B4" s="6">
        <v>151</v>
      </c>
      <c r="C4" s="27" t="s">
        <v>118</v>
      </c>
      <c r="D4" s="27" t="s">
        <v>119</v>
      </c>
      <c r="E4" s="30" t="s">
        <v>6</v>
      </c>
      <c r="F4" s="31" t="s">
        <v>109</v>
      </c>
      <c r="G4" s="5">
        <v>3.213888888888889E-3</v>
      </c>
      <c r="H4" s="5">
        <v>4.8175925925925929E-3</v>
      </c>
      <c r="I4" s="5">
        <f t="shared" si="0"/>
        <v>8.0314814814814815E-3</v>
      </c>
    </row>
    <row r="5" spans="1:9" x14ac:dyDescent="0.2">
      <c r="A5" s="1">
        <v>3</v>
      </c>
      <c r="B5" s="8">
        <v>147</v>
      </c>
      <c r="C5" s="27" t="s">
        <v>26</v>
      </c>
      <c r="D5" s="27" t="s">
        <v>10</v>
      </c>
      <c r="E5" s="30" t="s">
        <v>6</v>
      </c>
      <c r="F5" s="32" t="s">
        <v>28</v>
      </c>
      <c r="G5" s="9">
        <v>3.3175925925925925E-3</v>
      </c>
      <c r="H5" s="9">
        <v>4.9065972222222228E-3</v>
      </c>
      <c r="I5" s="9">
        <f t="shared" si="0"/>
        <v>8.2241898148148161E-3</v>
      </c>
    </row>
    <row r="6" spans="1:9" x14ac:dyDescent="0.2">
      <c r="A6" s="1">
        <v>4</v>
      </c>
      <c r="B6" s="6">
        <v>153</v>
      </c>
      <c r="C6" s="27" t="s">
        <v>187</v>
      </c>
      <c r="D6" s="27" t="s">
        <v>188</v>
      </c>
      <c r="E6" s="30" t="s">
        <v>6</v>
      </c>
      <c r="F6" s="31" t="s">
        <v>109</v>
      </c>
      <c r="G6" s="5">
        <v>3.8707175925925923E-3</v>
      </c>
      <c r="H6" s="5">
        <v>4.6414351851851851E-3</v>
      </c>
      <c r="I6" s="5">
        <f t="shared" si="0"/>
        <v>8.5121527777777782E-3</v>
      </c>
    </row>
    <row r="7" spans="1:9" x14ac:dyDescent="0.2">
      <c r="A7" s="1">
        <v>5</v>
      </c>
      <c r="B7" s="6">
        <v>161</v>
      </c>
      <c r="C7" s="27" t="s">
        <v>226</v>
      </c>
      <c r="D7" s="28" t="s">
        <v>95</v>
      </c>
      <c r="E7" s="29" t="s">
        <v>6</v>
      </c>
      <c r="F7" s="31" t="s">
        <v>195</v>
      </c>
      <c r="G7" s="5">
        <v>3.4679398148148143E-3</v>
      </c>
      <c r="H7" s="5">
        <v>5.2490740740740735E-3</v>
      </c>
      <c r="I7" s="5">
        <f t="shared" si="0"/>
        <v>8.7170138888888887E-3</v>
      </c>
    </row>
    <row r="8" spans="1:9" x14ac:dyDescent="0.2">
      <c r="A8" s="1">
        <v>6</v>
      </c>
      <c r="B8" s="6">
        <v>163</v>
      </c>
      <c r="C8" s="27" t="s">
        <v>238</v>
      </c>
      <c r="D8" s="28" t="s">
        <v>99</v>
      </c>
      <c r="E8" s="29" t="s">
        <v>6</v>
      </c>
      <c r="F8" s="31" t="s">
        <v>195</v>
      </c>
      <c r="G8" s="5">
        <v>3.7180555555555556E-3</v>
      </c>
      <c r="H8" s="5">
        <v>5.0747685185185193E-3</v>
      </c>
      <c r="I8" s="5">
        <f t="shared" si="0"/>
        <v>8.7928240740740744E-3</v>
      </c>
    </row>
    <row r="9" spans="1:9" x14ac:dyDescent="0.2">
      <c r="A9" s="1">
        <v>7</v>
      </c>
      <c r="B9" s="8">
        <v>150</v>
      </c>
      <c r="C9" s="27" t="s">
        <v>76</v>
      </c>
      <c r="D9" s="27" t="s">
        <v>77</v>
      </c>
      <c r="E9" s="30" t="s">
        <v>6</v>
      </c>
      <c r="F9" s="32" t="s">
        <v>45</v>
      </c>
      <c r="G9" s="9">
        <v>3.6874999999999998E-3</v>
      </c>
      <c r="H9" s="9">
        <v>5.1706018518518524E-3</v>
      </c>
      <c r="I9" s="9">
        <f t="shared" si="0"/>
        <v>8.8581018518518531E-3</v>
      </c>
    </row>
    <row r="10" spans="1:9" x14ac:dyDescent="0.2">
      <c r="A10" s="1">
        <v>8</v>
      </c>
      <c r="B10" s="8">
        <v>149</v>
      </c>
      <c r="C10" s="27" t="s">
        <v>50</v>
      </c>
      <c r="D10" s="27" t="s">
        <v>51</v>
      </c>
      <c r="E10" s="30" t="s">
        <v>6</v>
      </c>
      <c r="F10" s="32" t="s">
        <v>45</v>
      </c>
      <c r="G10" s="9">
        <v>4.0002314814814813E-3</v>
      </c>
      <c r="H10" s="9">
        <v>4.9402777777777778E-3</v>
      </c>
      <c r="I10" s="9">
        <f t="shared" si="0"/>
        <v>8.9405092592592592E-3</v>
      </c>
    </row>
    <row r="11" spans="1:9" x14ac:dyDescent="0.2">
      <c r="A11" s="1">
        <v>9</v>
      </c>
      <c r="B11" s="6">
        <v>158</v>
      </c>
      <c r="C11" s="27" t="s">
        <v>211</v>
      </c>
      <c r="D11" s="28" t="s">
        <v>89</v>
      </c>
      <c r="E11" s="29" t="s">
        <v>6</v>
      </c>
      <c r="F11" s="31" t="s">
        <v>195</v>
      </c>
      <c r="G11" s="5">
        <v>3.950694444444445E-3</v>
      </c>
      <c r="H11" s="5">
        <v>4.9988425925925921E-3</v>
      </c>
      <c r="I11" s="5">
        <f t="shared" si="0"/>
        <v>8.9495370370370371E-3</v>
      </c>
    </row>
    <row r="12" spans="1:9" x14ac:dyDescent="0.2">
      <c r="A12" s="1">
        <v>10</v>
      </c>
      <c r="B12" s="6">
        <v>156</v>
      </c>
      <c r="C12" s="27" t="s">
        <v>196</v>
      </c>
      <c r="D12" s="28" t="s">
        <v>197</v>
      </c>
      <c r="E12" s="29" t="s">
        <v>6</v>
      </c>
      <c r="F12" s="31" t="s">
        <v>195</v>
      </c>
      <c r="G12" s="5">
        <v>4.1430555555555552E-3</v>
      </c>
      <c r="H12" s="5">
        <v>5.0802083333333333E-3</v>
      </c>
      <c r="I12" s="5">
        <f t="shared" si="0"/>
        <v>9.2232638888888885E-3</v>
      </c>
    </row>
    <row r="13" spans="1:9" x14ac:dyDescent="0.2">
      <c r="A13" s="1">
        <v>11</v>
      </c>
      <c r="B13" s="6">
        <v>159</v>
      </c>
      <c r="C13" s="27" t="s">
        <v>214</v>
      </c>
      <c r="D13" s="28" t="s">
        <v>215</v>
      </c>
      <c r="E13" s="29" t="s">
        <v>6</v>
      </c>
      <c r="F13" s="31" t="s">
        <v>195</v>
      </c>
      <c r="G13" s="5">
        <v>4.3777777777777782E-3</v>
      </c>
      <c r="H13" s="5">
        <v>5.047222222222222E-3</v>
      </c>
      <c r="I13" s="5">
        <f t="shared" si="0"/>
        <v>9.4249999999999994E-3</v>
      </c>
    </row>
    <row r="14" spans="1:9" x14ac:dyDescent="0.2">
      <c r="A14" s="1">
        <v>12</v>
      </c>
      <c r="B14" s="6">
        <v>162</v>
      </c>
      <c r="C14" s="27" t="s">
        <v>232</v>
      </c>
      <c r="D14" s="28" t="s">
        <v>47</v>
      </c>
      <c r="E14" s="29" t="s">
        <v>6</v>
      </c>
      <c r="F14" s="31" t="s">
        <v>195</v>
      </c>
      <c r="G14" s="5">
        <v>4.4927083333333338E-3</v>
      </c>
      <c r="H14" s="37">
        <v>5.429861111111111E-3</v>
      </c>
      <c r="I14" s="5">
        <f t="shared" si="0"/>
        <v>9.9225694444444457E-3</v>
      </c>
    </row>
    <row r="15" spans="1:9" x14ac:dyDescent="0.2">
      <c r="A15" s="1">
        <v>13</v>
      </c>
      <c r="B15" s="6">
        <v>164</v>
      </c>
      <c r="C15" s="28" t="s">
        <v>245</v>
      </c>
      <c r="D15" s="28" t="s">
        <v>132</v>
      </c>
      <c r="E15" s="29" t="s">
        <v>6</v>
      </c>
      <c r="F15" s="31" t="s">
        <v>243</v>
      </c>
      <c r="G15" s="5">
        <v>5.564814814814815E-3</v>
      </c>
      <c r="H15" s="5">
        <v>6.8321759259259256E-3</v>
      </c>
      <c r="I15" s="5">
        <f t="shared" si="0"/>
        <v>1.239699074074074E-2</v>
      </c>
    </row>
    <row r="16" spans="1:9" x14ac:dyDescent="0.2">
      <c r="A16" s="1">
        <v>14</v>
      </c>
      <c r="B16" s="6">
        <v>155</v>
      </c>
      <c r="C16" s="27" t="s">
        <v>192</v>
      </c>
      <c r="D16" s="27" t="s">
        <v>89</v>
      </c>
      <c r="E16" s="30" t="s">
        <v>6</v>
      </c>
      <c r="F16" s="31" t="s">
        <v>109</v>
      </c>
      <c r="G16" s="5" t="s">
        <v>257</v>
      </c>
      <c r="H16" s="5" t="s">
        <v>257</v>
      </c>
      <c r="I16" s="5" t="s">
        <v>257</v>
      </c>
    </row>
    <row r="17" spans="1:9" x14ac:dyDescent="0.2">
      <c r="A17" s="1">
        <v>15</v>
      </c>
      <c r="B17" s="6">
        <v>165</v>
      </c>
      <c r="C17" s="27" t="s">
        <v>251</v>
      </c>
      <c r="D17" s="27" t="s">
        <v>252</v>
      </c>
      <c r="E17" s="30" t="s">
        <v>6</v>
      </c>
      <c r="F17" s="32" t="s">
        <v>243</v>
      </c>
      <c r="G17" s="5" t="s">
        <v>257</v>
      </c>
      <c r="H17" s="5" t="s">
        <v>257</v>
      </c>
      <c r="I17" s="5" t="s">
        <v>257</v>
      </c>
    </row>
  </sheetData>
  <sortState ref="A2:I17">
    <sortCondition ref="I2:I17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2" sqref="A2:XFD2"/>
    </sheetView>
  </sheetViews>
  <sheetFormatPr baseColWidth="10" defaultRowHeight="12.75" x14ac:dyDescent="0.2"/>
  <cols>
    <col min="1" max="1" width="5.42578125" customWidth="1"/>
    <col min="2" max="2" width="5.5703125" customWidth="1"/>
    <col min="3" max="3" width="19.28515625" bestFit="1" customWidth="1"/>
    <col min="4" max="4" width="21.7109375" customWidth="1"/>
    <col min="5" max="5" width="4.7109375" customWidth="1"/>
    <col min="6" max="6" width="29.42578125" customWidth="1"/>
  </cols>
  <sheetData>
    <row r="1" spans="1:9" ht="15.75" x14ac:dyDescent="0.25">
      <c r="B1" s="7" t="s">
        <v>20</v>
      </c>
      <c r="C1" s="7"/>
      <c r="D1" s="7"/>
      <c r="E1" s="7"/>
      <c r="F1" s="7"/>
      <c r="G1" s="7"/>
      <c r="H1" s="7"/>
      <c r="I1" s="7"/>
    </row>
    <row r="2" spans="1:9" x14ac:dyDescent="0.2">
      <c r="A2" s="1" t="s">
        <v>260</v>
      </c>
      <c r="B2" s="2" t="s">
        <v>261</v>
      </c>
      <c r="C2" s="2" t="s">
        <v>262</v>
      </c>
      <c r="D2" s="2" t="s">
        <v>263</v>
      </c>
      <c r="E2" s="3" t="s">
        <v>264</v>
      </c>
      <c r="F2" s="24" t="s">
        <v>265</v>
      </c>
      <c r="G2" s="4" t="s">
        <v>266</v>
      </c>
      <c r="H2" s="4" t="s">
        <v>267</v>
      </c>
      <c r="I2" s="4" t="s">
        <v>268</v>
      </c>
    </row>
    <row r="3" spans="1:9" x14ac:dyDescent="0.2">
      <c r="A3" s="1">
        <v>1</v>
      </c>
      <c r="B3" s="8">
        <v>79</v>
      </c>
      <c r="C3" s="27" t="s">
        <v>175</v>
      </c>
      <c r="D3" s="27" t="s">
        <v>176</v>
      </c>
      <c r="E3" s="30" t="s">
        <v>31</v>
      </c>
      <c r="F3" s="28" t="s">
        <v>109</v>
      </c>
      <c r="G3" s="5">
        <v>1.6297453703703706E-3</v>
      </c>
      <c r="H3" s="5">
        <v>2.4217592592592594E-3</v>
      </c>
      <c r="I3" s="5">
        <f t="shared" ref="I3:I14" si="0">SUM(G3:H3)</f>
        <v>4.0515046296296297E-3</v>
      </c>
    </row>
    <row r="4" spans="1:9" x14ac:dyDescent="0.2">
      <c r="A4" s="1">
        <v>2</v>
      </c>
      <c r="B4" s="8">
        <v>84</v>
      </c>
      <c r="C4" s="27" t="s">
        <v>224</v>
      </c>
      <c r="D4" s="28" t="s">
        <v>225</v>
      </c>
      <c r="E4" s="29" t="s">
        <v>31</v>
      </c>
      <c r="F4" s="28" t="s">
        <v>195</v>
      </c>
      <c r="G4" s="5">
        <v>1.7271990740740739E-3</v>
      </c>
      <c r="H4" s="5">
        <v>2.4271990740740742E-3</v>
      </c>
      <c r="I4" s="5">
        <f t="shared" si="0"/>
        <v>4.1543981481481484E-3</v>
      </c>
    </row>
    <row r="5" spans="1:9" x14ac:dyDescent="0.2">
      <c r="A5" s="1">
        <v>3</v>
      </c>
      <c r="B5" s="8">
        <v>76</v>
      </c>
      <c r="C5" s="27" t="s">
        <v>153</v>
      </c>
      <c r="D5" s="27" t="s">
        <v>154</v>
      </c>
      <c r="E5" s="30" t="s">
        <v>31</v>
      </c>
      <c r="F5" s="28" t="s">
        <v>109</v>
      </c>
      <c r="G5" s="5">
        <v>1.6994212962962961E-3</v>
      </c>
      <c r="H5" s="5">
        <v>2.4648148148148146E-3</v>
      </c>
      <c r="I5" s="5">
        <f t="shared" si="0"/>
        <v>4.1642361111111107E-3</v>
      </c>
    </row>
    <row r="6" spans="1:9" x14ac:dyDescent="0.2">
      <c r="A6" s="1">
        <v>4</v>
      </c>
      <c r="B6" s="8">
        <v>80</v>
      </c>
      <c r="C6" s="27" t="s">
        <v>190</v>
      </c>
      <c r="D6" s="27" t="s">
        <v>191</v>
      </c>
      <c r="E6" s="30" t="s">
        <v>31</v>
      </c>
      <c r="F6" s="28" t="s">
        <v>109</v>
      </c>
      <c r="G6" s="5">
        <v>1.613078703703704E-3</v>
      </c>
      <c r="H6" s="5">
        <v>2.6348379629629625E-3</v>
      </c>
      <c r="I6" s="5">
        <f t="shared" si="0"/>
        <v>4.2479166666666663E-3</v>
      </c>
    </row>
    <row r="7" spans="1:9" x14ac:dyDescent="0.2">
      <c r="A7" s="1">
        <v>5</v>
      </c>
      <c r="B7" s="8">
        <v>74</v>
      </c>
      <c r="C7" s="27" t="s">
        <v>134</v>
      </c>
      <c r="D7" s="27" t="s">
        <v>133</v>
      </c>
      <c r="E7" s="30" t="s">
        <v>31</v>
      </c>
      <c r="F7" s="28" t="s">
        <v>109</v>
      </c>
      <c r="G7" s="9">
        <v>1.6340277777777776E-3</v>
      </c>
      <c r="H7" s="9">
        <v>2.6663194444444447E-3</v>
      </c>
      <c r="I7" s="9">
        <f t="shared" si="0"/>
        <v>4.3003472222222228E-3</v>
      </c>
    </row>
    <row r="8" spans="1:9" x14ac:dyDescent="0.2">
      <c r="A8" s="1">
        <v>6</v>
      </c>
      <c r="B8" s="8">
        <v>83</v>
      </c>
      <c r="C8" s="28" t="s">
        <v>13</v>
      </c>
      <c r="D8" s="28" t="s">
        <v>9</v>
      </c>
      <c r="E8" s="29" t="s">
        <v>31</v>
      </c>
      <c r="F8" s="28" t="s">
        <v>28</v>
      </c>
      <c r="G8" s="5">
        <v>1.7844907407407408E-3</v>
      </c>
      <c r="H8" s="5">
        <v>2.6710648148148149E-3</v>
      </c>
      <c r="I8" s="5">
        <f t="shared" si="0"/>
        <v>4.4555555555555555E-3</v>
      </c>
    </row>
    <row r="9" spans="1:9" x14ac:dyDescent="0.2">
      <c r="A9" s="1">
        <v>7</v>
      </c>
      <c r="B9" s="8">
        <v>85</v>
      </c>
      <c r="C9" s="27" t="s">
        <v>248</v>
      </c>
      <c r="D9" s="27" t="s">
        <v>55</v>
      </c>
      <c r="E9" s="30" t="s">
        <v>31</v>
      </c>
      <c r="F9" s="27" t="s">
        <v>243</v>
      </c>
      <c r="G9" s="5">
        <v>1.9715277777777778E-3</v>
      </c>
      <c r="H9" s="5">
        <v>2.5965277777777779E-3</v>
      </c>
      <c r="I9" s="5">
        <f t="shared" si="0"/>
        <v>4.5680555555555561E-3</v>
      </c>
    </row>
    <row r="10" spans="1:9" x14ac:dyDescent="0.2">
      <c r="A10" s="1">
        <v>8</v>
      </c>
      <c r="B10" s="8">
        <v>78</v>
      </c>
      <c r="C10" s="27" t="s">
        <v>156</v>
      </c>
      <c r="D10" s="27" t="s">
        <v>157</v>
      </c>
      <c r="E10" s="30" t="s">
        <v>31</v>
      </c>
      <c r="F10" s="28" t="s">
        <v>109</v>
      </c>
      <c r="G10" s="5">
        <v>1.8239583333333335E-3</v>
      </c>
      <c r="H10" s="5">
        <v>2.8579861111111111E-3</v>
      </c>
      <c r="I10" s="5">
        <f t="shared" si="0"/>
        <v>4.6819444444444443E-3</v>
      </c>
    </row>
    <row r="11" spans="1:9" x14ac:dyDescent="0.2">
      <c r="A11" s="1">
        <v>9</v>
      </c>
      <c r="B11" s="8">
        <v>82</v>
      </c>
      <c r="C11" s="27" t="s">
        <v>38</v>
      </c>
      <c r="D11" s="27" t="s">
        <v>39</v>
      </c>
      <c r="E11" s="30" t="s">
        <v>31</v>
      </c>
      <c r="F11" s="27" t="s">
        <v>28</v>
      </c>
      <c r="G11" s="9">
        <v>1.8253472222222221E-3</v>
      </c>
      <c r="H11" s="9">
        <v>2.9223379629629634E-3</v>
      </c>
      <c r="I11" s="9">
        <f t="shared" si="0"/>
        <v>4.7476851851851855E-3</v>
      </c>
    </row>
    <row r="12" spans="1:9" x14ac:dyDescent="0.2">
      <c r="A12" s="1">
        <v>10</v>
      </c>
      <c r="B12" s="8">
        <v>73</v>
      </c>
      <c r="C12" s="27" t="s">
        <v>130</v>
      </c>
      <c r="D12" s="27" t="s">
        <v>133</v>
      </c>
      <c r="E12" s="30" t="s">
        <v>31</v>
      </c>
      <c r="F12" s="28" t="s">
        <v>109</v>
      </c>
      <c r="G12" s="9">
        <v>2.0586805555555558E-3</v>
      </c>
      <c r="H12" s="9">
        <v>2.9538194444444442E-3</v>
      </c>
      <c r="I12" s="9">
        <f t="shared" si="0"/>
        <v>5.0124999999999996E-3</v>
      </c>
    </row>
    <row r="13" spans="1:9" x14ac:dyDescent="0.2">
      <c r="A13" s="1">
        <v>11</v>
      </c>
      <c r="B13" s="8">
        <v>81</v>
      </c>
      <c r="C13" s="27" t="s">
        <v>29</v>
      </c>
      <c r="D13" s="27" t="s">
        <v>30</v>
      </c>
      <c r="E13" s="30" t="s">
        <v>31</v>
      </c>
      <c r="F13" s="27" t="s">
        <v>28</v>
      </c>
      <c r="G13" s="5">
        <v>1.8166666666666667E-3</v>
      </c>
      <c r="H13" s="5">
        <v>3.2179398148148145E-3</v>
      </c>
      <c r="I13" s="5">
        <f t="shared" si="0"/>
        <v>5.0346064814814811E-3</v>
      </c>
    </row>
    <row r="14" spans="1:9" x14ac:dyDescent="0.2">
      <c r="A14" s="1">
        <v>12</v>
      </c>
      <c r="B14" s="8">
        <v>77</v>
      </c>
      <c r="C14" s="27" t="s">
        <v>155</v>
      </c>
      <c r="D14" s="27" t="s">
        <v>127</v>
      </c>
      <c r="E14" s="30" t="s">
        <v>31</v>
      </c>
      <c r="F14" s="28" t="s">
        <v>109</v>
      </c>
      <c r="G14" s="5">
        <v>2.287962962962963E-3</v>
      </c>
      <c r="H14" s="5">
        <v>2.8052083333333336E-3</v>
      </c>
      <c r="I14" s="5">
        <f t="shared" si="0"/>
        <v>5.093171296296297E-3</v>
      </c>
    </row>
    <row r="15" spans="1:9" x14ac:dyDescent="0.2">
      <c r="A15" s="1">
        <v>13</v>
      </c>
      <c r="B15" s="8">
        <v>75</v>
      </c>
      <c r="C15" s="27" t="s">
        <v>151</v>
      </c>
      <c r="D15" s="27" t="s">
        <v>152</v>
      </c>
      <c r="E15" s="30" t="s">
        <v>31</v>
      </c>
      <c r="F15" s="28" t="s">
        <v>109</v>
      </c>
      <c r="G15" s="9">
        <v>1.972800925925926E-3</v>
      </c>
      <c r="H15" s="9" t="s">
        <v>259</v>
      </c>
      <c r="I15" s="9" t="s">
        <v>259</v>
      </c>
    </row>
  </sheetData>
  <sortState ref="A2:I15">
    <sortCondition ref="I2:I15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D22" sqref="D22"/>
    </sheetView>
  </sheetViews>
  <sheetFormatPr baseColWidth="10" defaultRowHeight="12.75" x14ac:dyDescent="0.2"/>
  <cols>
    <col min="1" max="1" width="6.140625" customWidth="1"/>
    <col min="2" max="2" width="6" customWidth="1"/>
    <col min="3" max="3" width="18" bestFit="1" customWidth="1"/>
    <col min="4" max="4" width="21.7109375" customWidth="1"/>
    <col min="5" max="5" width="6.5703125" customWidth="1"/>
    <col min="6" max="6" width="26.28515625" style="19" customWidth="1"/>
  </cols>
  <sheetData>
    <row r="1" spans="1:9" ht="15.75" x14ac:dyDescent="0.25">
      <c r="B1" s="7" t="s">
        <v>21</v>
      </c>
      <c r="C1" s="7"/>
      <c r="D1" s="7"/>
      <c r="E1" s="7"/>
      <c r="F1" s="18"/>
      <c r="G1" s="7"/>
      <c r="H1" s="7"/>
      <c r="I1" s="7"/>
    </row>
    <row r="2" spans="1:9" x14ac:dyDescent="0.2">
      <c r="A2" s="1" t="s">
        <v>260</v>
      </c>
      <c r="B2" s="2" t="s">
        <v>261</v>
      </c>
      <c r="C2" s="2" t="s">
        <v>262</v>
      </c>
      <c r="D2" s="2" t="s">
        <v>263</v>
      </c>
      <c r="E2" s="3" t="s">
        <v>264</v>
      </c>
      <c r="F2" s="24" t="s">
        <v>265</v>
      </c>
      <c r="G2" s="4" t="s">
        <v>266</v>
      </c>
      <c r="H2" s="4" t="s">
        <v>267</v>
      </c>
      <c r="I2" s="4" t="s">
        <v>268</v>
      </c>
    </row>
    <row r="3" spans="1:9" x14ac:dyDescent="0.2">
      <c r="A3" s="1">
        <v>1</v>
      </c>
      <c r="B3" s="6">
        <v>121</v>
      </c>
      <c r="C3" s="12" t="s">
        <v>218</v>
      </c>
      <c r="D3" s="10" t="s">
        <v>95</v>
      </c>
      <c r="E3" s="11" t="s">
        <v>5</v>
      </c>
      <c r="F3" s="14" t="s">
        <v>195</v>
      </c>
      <c r="G3" s="33">
        <v>1.6776620370370372E-3</v>
      </c>
      <c r="H3" s="33">
        <v>2.2843749999999999E-3</v>
      </c>
      <c r="I3" s="33">
        <f t="shared" ref="I3:I30" si="0">SUM(G3:H3)</f>
        <v>3.9620370370370374E-3</v>
      </c>
    </row>
    <row r="4" spans="1:9" x14ac:dyDescent="0.2">
      <c r="A4" s="1">
        <v>2</v>
      </c>
      <c r="B4" s="8">
        <v>101</v>
      </c>
      <c r="C4" s="12" t="s">
        <v>68</v>
      </c>
      <c r="D4" s="12" t="s">
        <v>69</v>
      </c>
      <c r="E4" s="13" t="s">
        <v>5</v>
      </c>
      <c r="F4" s="15" t="s">
        <v>45</v>
      </c>
      <c r="G4" s="5">
        <v>1.6929398148148147E-3</v>
      </c>
      <c r="H4" s="5">
        <v>2.409837962962963E-3</v>
      </c>
      <c r="I4" s="5">
        <f t="shared" si="0"/>
        <v>4.1027777777777781E-3</v>
      </c>
    </row>
    <row r="5" spans="1:9" x14ac:dyDescent="0.2">
      <c r="A5" s="1">
        <v>3</v>
      </c>
      <c r="B5" s="8">
        <v>98</v>
      </c>
      <c r="C5" s="10" t="s">
        <v>12</v>
      </c>
      <c r="D5" s="10" t="s">
        <v>11</v>
      </c>
      <c r="E5" s="11" t="s">
        <v>5</v>
      </c>
      <c r="F5" s="14" t="s">
        <v>28</v>
      </c>
      <c r="G5" s="5">
        <v>1.720486111111111E-3</v>
      </c>
      <c r="H5" s="5">
        <v>2.5010416666666666E-3</v>
      </c>
      <c r="I5" s="5">
        <f t="shared" si="0"/>
        <v>4.2215277777777772E-3</v>
      </c>
    </row>
    <row r="6" spans="1:9" x14ac:dyDescent="0.2">
      <c r="A6" s="1">
        <v>4</v>
      </c>
      <c r="B6" s="8">
        <v>97</v>
      </c>
      <c r="C6" s="10" t="s">
        <v>27</v>
      </c>
      <c r="D6" s="10" t="s">
        <v>11</v>
      </c>
      <c r="E6" s="11" t="s">
        <v>5</v>
      </c>
      <c r="F6" s="14" t="s">
        <v>28</v>
      </c>
      <c r="G6" s="5">
        <v>1.7145833333333334E-3</v>
      </c>
      <c r="H6" s="5">
        <v>2.5534722222222222E-3</v>
      </c>
      <c r="I6" s="5">
        <f t="shared" si="0"/>
        <v>4.2680555555555553E-3</v>
      </c>
    </row>
    <row r="7" spans="1:9" x14ac:dyDescent="0.2">
      <c r="A7" s="1">
        <v>5</v>
      </c>
      <c r="B7" s="6">
        <v>116</v>
      </c>
      <c r="C7" s="12" t="s">
        <v>200</v>
      </c>
      <c r="D7" s="10" t="s">
        <v>201</v>
      </c>
      <c r="E7" s="11" t="s">
        <v>5</v>
      </c>
      <c r="F7" s="14" t="s">
        <v>195</v>
      </c>
      <c r="G7" s="5">
        <v>2.0041666666666667E-3</v>
      </c>
      <c r="H7" s="5">
        <v>2.2701388888888888E-3</v>
      </c>
      <c r="I7" s="5">
        <f t="shared" si="0"/>
        <v>4.2743055555555555E-3</v>
      </c>
    </row>
    <row r="8" spans="1:9" x14ac:dyDescent="0.2">
      <c r="A8" s="1">
        <v>6</v>
      </c>
      <c r="B8" s="8">
        <v>93</v>
      </c>
      <c r="C8" s="12" t="s">
        <v>163</v>
      </c>
      <c r="D8" s="12" t="s">
        <v>99</v>
      </c>
      <c r="E8" s="11" t="s">
        <v>5</v>
      </c>
      <c r="F8" s="14" t="s">
        <v>109</v>
      </c>
      <c r="G8" s="5">
        <v>1.8947916666666668E-3</v>
      </c>
      <c r="H8" s="5">
        <v>2.477777777777778E-3</v>
      </c>
      <c r="I8" s="5">
        <f t="shared" si="0"/>
        <v>4.3725694444444446E-3</v>
      </c>
    </row>
    <row r="9" spans="1:9" x14ac:dyDescent="0.2">
      <c r="A9" s="1">
        <v>7</v>
      </c>
      <c r="B9" s="8">
        <v>91</v>
      </c>
      <c r="C9" s="12" t="s">
        <v>159</v>
      </c>
      <c r="D9" s="12" t="s">
        <v>160</v>
      </c>
      <c r="E9" s="11" t="s">
        <v>5</v>
      </c>
      <c r="F9" s="14" t="s">
        <v>109</v>
      </c>
      <c r="G9" s="5">
        <v>1.7747685185185186E-3</v>
      </c>
      <c r="H9" s="5">
        <v>2.6094907407407408E-3</v>
      </c>
      <c r="I9" s="5">
        <f t="shared" si="0"/>
        <v>4.3842592592592596E-3</v>
      </c>
    </row>
    <row r="10" spans="1:9" x14ac:dyDescent="0.2">
      <c r="A10" s="1">
        <v>8</v>
      </c>
      <c r="B10" s="6">
        <v>112</v>
      </c>
      <c r="C10" s="12" t="s">
        <v>100</v>
      </c>
      <c r="D10" s="12" t="s">
        <v>101</v>
      </c>
      <c r="E10" s="13" t="s">
        <v>5</v>
      </c>
      <c r="F10" s="15" t="s">
        <v>45</v>
      </c>
      <c r="G10" s="9">
        <v>1.8152777777777776E-3</v>
      </c>
      <c r="H10" s="9">
        <v>2.6011574074074075E-3</v>
      </c>
      <c r="I10" s="9">
        <f t="shared" si="0"/>
        <v>4.4164351851851847E-3</v>
      </c>
    </row>
    <row r="11" spans="1:9" x14ac:dyDescent="0.2">
      <c r="A11" s="1">
        <v>9</v>
      </c>
      <c r="B11" s="6">
        <v>119</v>
      </c>
      <c r="C11" s="12" t="s">
        <v>212</v>
      </c>
      <c r="D11" s="10" t="s">
        <v>197</v>
      </c>
      <c r="E11" s="11" t="s">
        <v>5</v>
      </c>
      <c r="F11" s="14" t="s">
        <v>195</v>
      </c>
      <c r="G11" s="5">
        <v>1.8707175925925929E-3</v>
      </c>
      <c r="H11" s="5">
        <v>2.5606481481481483E-3</v>
      </c>
      <c r="I11" s="5">
        <f t="shared" si="0"/>
        <v>4.4313657407407409E-3</v>
      </c>
    </row>
    <row r="12" spans="1:9" x14ac:dyDescent="0.2">
      <c r="A12" s="1">
        <v>10</v>
      </c>
      <c r="B12" s="6">
        <v>109</v>
      </c>
      <c r="C12" s="12" t="s">
        <v>88</v>
      </c>
      <c r="D12" s="12" t="s">
        <v>89</v>
      </c>
      <c r="E12" s="13" t="s">
        <v>5</v>
      </c>
      <c r="F12" s="15" t="s">
        <v>45</v>
      </c>
      <c r="G12" s="5">
        <v>1.6035879629629629E-3</v>
      </c>
      <c r="H12" s="5">
        <v>2.8685185185185185E-3</v>
      </c>
      <c r="I12" s="5">
        <f t="shared" si="0"/>
        <v>4.4721064814814814E-3</v>
      </c>
    </row>
    <row r="13" spans="1:9" x14ac:dyDescent="0.2">
      <c r="A13" s="1">
        <v>11</v>
      </c>
      <c r="B13" s="8">
        <v>96</v>
      </c>
      <c r="C13" s="12" t="s">
        <v>174</v>
      </c>
      <c r="D13" s="12" t="s">
        <v>51</v>
      </c>
      <c r="E13" s="11" t="s">
        <v>5</v>
      </c>
      <c r="F13" s="14" t="s">
        <v>109</v>
      </c>
      <c r="G13" s="5">
        <v>1.8585648148148148E-3</v>
      </c>
      <c r="H13" s="5">
        <v>2.6879629629629632E-3</v>
      </c>
      <c r="I13" s="5">
        <f t="shared" si="0"/>
        <v>4.5465277777777778E-3</v>
      </c>
    </row>
    <row r="14" spans="1:9" x14ac:dyDescent="0.2">
      <c r="A14" s="1">
        <v>12</v>
      </c>
      <c r="B14" s="6">
        <v>111</v>
      </c>
      <c r="C14" s="12" t="s">
        <v>98</v>
      </c>
      <c r="D14" s="12" t="s">
        <v>99</v>
      </c>
      <c r="E14" s="13" t="s">
        <v>5</v>
      </c>
      <c r="F14" s="15" t="s">
        <v>45</v>
      </c>
      <c r="G14" s="5">
        <v>1.7318287037037035E-3</v>
      </c>
      <c r="H14" s="5">
        <v>2.849305555555555E-3</v>
      </c>
      <c r="I14" s="5">
        <f t="shared" si="0"/>
        <v>4.5811342592592588E-3</v>
      </c>
    </row>
    <row r="15" spans="1:9" x14ac:dyDescent="0.2">
      <c r="A15" s="1">
        <v>13</v>
      </c>
      <c r="B15" s="6">
        <v>122</v>
      </c>
      <c r="C15" s="12" t="s">
        <v>228</v>
      </c>
      <c r="D15" s="10" t="s">
        <v>229</v>
      </c>
      <c r="E15" s="11" t="s">
        <v>5</v>
      </c>
      <c r="F15" s="14" t="s">
        <v>195</v>
      </c>
      <c r="G15" s="5">
        <v>2.0761574074074072E-3</v>
      </c>
      <c r="H15" s="5">
        <v>2.5230324074074074E-3</v>
      </c>
      <c r="I15" s="5">
        <f t="shared" si="0"/>
        <v>4.5991898148148146E-3</v>
      </c>
    </row>
    <row r="16" spans="1:9" x14ac:dyDescent="0.2">
      <c r="A16" s="1">
        <v>14</v>
      </c>
      <c r="B16" s="6">
        <v>120</v>
      </c>
      <c r="C16" s="12" t="s">
        <v>216</v>
      </c>
      <c r="D16" s="10" t="s">
        <v>217</v>
      </c>
      <c r="E16" s="11" t="s">
        <v>5</v>
      </c>
      <c r="F16" s="14" t="s">
        <v>195</v>
      </c>
      <c r="G16" s="5">
        <v>2.1870370370370372E-3</v>
      </c>
      <c r="H16" s="5">
        <v>2.4224537037037036E-3</v>
      </c>
      <c r="I16" s="5">
        <f t="shared" si="0"/>
        <v>4.6094907407407404E-3</v>
      </c>
    </row>
    <row r="17" spans="1:9" x14ac:dyDescent="0.2">
      <c r="A17" s="1">
        <v>15</v>
      </c>
      <c r="B17" s="6">
        <v>106</v>
      </c>
      <c r="C17" s="12" t="s">
        <v>82</v>
      </c>
      <c r="D17" s="12" t="s">
        <v>83</v>
      </c>
      <c r="E17" s="13" t="s">
        <v>5</v>
      </c>
      <c r="F17" s="15" t="s">
        <v>45</v>
      </c>
      <c r="G17" s="5">
        <v>1.811574074074074E-3</v>
      </c>
      <c r="H17" s="5">
        <v>2.8123842592592593E-3</v>
      </c>
      <c r="I17" s="5">
        <f t="shared" si="0"/>
        <v>4.6239583333333332E-3</v>
      </c>
    </row>
    <row r="18" spans="1:9" x14ac:dyDescent="0.2">
      <c r="A18" s="1">
        <v>16</v>
      </c>
      <c r="B18" s="8">
        <v>89</v>
      </c>
      <c r="C18" s="12" t="s">
        <v>140</v>
      </c>
      <c r="D18" s="12" t="s">
        <v>141</v>
      </c>
      <c r="E18" s="11" t="s">
        <v>5</v>
      </c>
      <c r="F18" s="14" t="s">
        <v>109</v>
      </c>
      <c r="G18" s="5">
        <v>1.9454861111111112E-3</v>
      </c>
      <c r="H18" s="5">
        <v>2.6952546296296295E-3</v>
      </c>
      <c r="I18" s="5">
        <f t="shared" si="0"/>
        <v>4.6407407407407404E-3</v>
      </c>
    </row>
    <row r="19" spans="1:9" x14ac:dyDescent="0.2">
      <c r="A19" s="1">
        <v>17</v>
      </c>
      <c r="B19" s="6">
        <v>125</v>
      </c>
      <c r="C19" s="12" t="s">
        <v>258</v>
      </c>
      <c r="D19" s="10" t="s">
        <v>241</v>
      </c>
      <c r="E19" s="11" t="s">
        <v>5</v>
      </c>
      <c r="F19" s="14" t="s">
        <v>195</v>
      </c>
      <c r="G19" s="5">
        <v>2.0188657407407408E-3</v>
      </c>
      <c r="H19" s="5">
        <v>2.6300925925925923E-3</v>
      </c>
      <c r="I19" s="5">
        <f t="shared" si="0"/>
        <v>4.6489583333333331E-3</v>
      </c>
    </row>
    <row r="20" spans="1:9" x14ac:dyDescent="0.2">
      <c r="A20" s="1">
        <v>18</v>
      </c>
      <c r="B20" s="8">
        <v>88</v>
      </c>
      <c r="C20" s="12" t="s">
        <v>137</v>
      </c>
      <c r="D20" s="12" t="s">
        <v>71</v>
      </c>
      <c r="E20" s="11" t="s">
        <v>5</v>
      </c>
      <c r="F20" s="14" t="s">
        <v>109</v>
      </c>
      <c r="G20" s="9">
        <v>1.9984953703703705E-3</v>
      </c>
      <c r="H20" s="9">
        <v>2.6586805555555552E-3</v>
      </c>
      <c r="I20" s="9">
        <f t="shared" si="0"/>
        <v>4.6571759259259257E-3</v>
      </c>
    </row>
    <row r="21" spans="1:9" x14ac:dyDescent="0.2">
      <c r="A21" s="1">
        <v>19</v>
      </c>
      <c r="B21" s="8">
        <v>87</v>
      </c>
      <c r="C21" s="12" t="s">
        <v>110</v>
      </c>
      <c r="D21" s="12" t="s">
        <v>111</v>
      </c>
      <c r="E21" s="11" t="s">
        <v>5</v>
      </c>
      <c r="F21" s="14" t="s">
        <v>109</v>
      </c>
      <c r="G21" s="9">
        <v>1.7468749999999999E-3</v>
      </c>
      <c r="H21" s="9">
        <v>2.9939814814814816E-3</v>
      </c>
      <c r="I21" s="9">
        <f t="shared" si="0"/>
        <v>4.7408564814814813E-3</v>
      </c>
    </row>
    <row r="22" spans="1:9" x14ac:dyDescent="0.2">
      <c r="A22" s="1">
        <v>20</v>
      </c>
      <c r="B22" s="6">
        <v>108</v>
      </c>
      <c r="C22" s="12" t="s">
        <v>84</v>
      </c>
      <c r="D22" s="12" t="s">
        <v>85</v>
      </c>
      <c r="E22" s="13" t="s">
        <v>5</v>
      </c>
      <c r="F22" s="15" t="s">
        <v>45</v>
      </c>
      <c r="G22" s="5">
        <v>1.7957175925925927E-3</v>
      </c>
      <c r="H22" s="5">
        <v>2.9512731481481477E-3</v>
      </c>
      <c r="I22" s="5">
        <f t="shared" si="0"/>
        <v>4.7469907407407409E-3</v>
      </c>
    </row>
    <row r="23" spans="1:9" x14ac:dyDescent="0.2">
      <c r="A23" s="1">
        <v>21</v>
      </c>
      <c r="B23" s="8">
        <v>92</v>
      </c>
      <c r="C23" s="12" t="s">
        <v>161</v>
      </c>
      <c r="D23" s="12" t="s">
        <v>162</v>
      </c>
      <c r="E23" s="11" t="s">
        <v>5</v>
      </c>
      <c r="F23" s="14" t="s">
        <v>109</v>
      </c>
      <c r="G23" s="5">
        <v>1.7399305555555555E-3</v>
      </c>
      <c r="H23" s="5">
        <v>3.0156250000000005E-3</v>
      </c>
      <c r="I23" s="5">
        <f t="shared" si="0"/>
        <v>4.7555555555555563E-3</v>
      </c>
    </row>
    <row r="24" spans="1:9" x14ac:dyDescent="0.2">
      <c r="A24" s="1">
        <v>22</v>
      </c>
      <c r="B24" s="6">
        <v>113</v>
      </c>
      <c r="C24" s="12" t="s">
        <v>106</v>
      </c>
      <c r="D24" s="10" t="s">
        <v>47</v>
      </c>
      <c r="E24" s="11" t="s">
        <v>5</v>
      </c>
      <c r="F24" s="14" t="s">
        <v>45</v>
      </c>
      <c r="G24" s="5">
        <v>1.8517361111111113E-3</v>
      </c>
      <c r="H24" s="5">
        <v>2.9260416666666666E-3</v>
      </c>
      <c r="I24" s="5">
        <f t="shared" si="0"/>
        <v>4.7777777777777784E-3</v>
      </c>
    </row>
    <row r="25" spans="1:9" x14ac:dyDescent="0.2">
      <c r="A25" s="1">
        <v>23</v>
      </c>
      <c r="B25" s="8">
        <v>103</v>
      </c>
      <c r="C25" s="20" t="s">
        <v>70</v>
      </c>
      <c r="D25" s="20" t="s">
        <v>71</v>
      </c>
      <c r="E25" s="21" t="s">
        <v>5</v>
      </c>
      <c r="F25" s="26" t="s">
        <v>45</v>
      </c>
      <c r="G25" s="9">
        <v>1.9240740740740739E-3</v>
      </c>
      <c r="H25" s="9">
        <v>2.9349537037037039E-3</v>
      </c>
      <c r="I25" s="9">
        <f t="shared" si="0"/>
        <v>4.8590277777777781E-3</v>
      </c>
    </row>
    <row r="26" spans="1:9" x14ac:dyDescent="0.2">
      <c r="A26" s="1">
        <v>24</v>
      </c>
      <c r="B26" s="6">
        <v>110</v>
      </c>
      <c r="C26" s="20" t="s">
        <v>90</v>
      </c>
      <c r="D26" s="20" t="s">
        <v>47</v>
      </c>
      <c r="E26" s="21" t="s">
        <v>5</v>
      </c>
      <c r="F26" s="26" t="s">
        <v>45</v>
      </c>
      <c r="G26" s="5">
        <v>2.2993055555555557E-3</v>
      </c>
      <c r="H26" s="5">
        <v>3.299537037037037E-3</v>
      </c>
      <c r="I26" s="5">
        <f t="shared" si="0"/>
        <v>5.5988425925925928E-3</v>
      </c>
    </row>
    <row r="27" spans="1:9" x14ac:dyDescent="0.2">
      <c r="A27" s="1">
        <v>25</v>
      </c>
      <c r="B27" s="6">
        <v>118</v>
      </c>
      <c r="C27" s="12" t="s">
        <v>211</v>
      </c>
      <c r="D27" s="10" t="s">
        <v>77</v>
      </c>
      <c r="E27" s="11" t="s">
        <v>5</v>
      </c>
      <c r="F27" s="14" t="s">
        <v>195</v>
      </c>
      <c r="G27" s="5">
        <v>2.6351851851851853E-3</v>
      </c>
      <c r="H27" s="5">
        <v>3.1653935185185188E-3</v>
      </c>
      <c r="I27" s="5">
        <f t="shared" si="0"/>
        <v>5.8005787037037036E-3</v>
      </c>
    </row>
    <row r="28" spans="1:9" x14ac:dyDescent="0.2">
      <c r="A28" s="1">
        <v>26</v>
      </c>
      <c r="B28" s="6">
        <v>123</v>
      </c>
      <c r="C28" s="12" t="s">
        <v>231</v>
      </c>
      <c r="D28" s="10" t="s">
        <v>89</v>
      </c>
      <c r="E28" s="11" t="s">
        <v>5</v>
      </c>
      <c r="F28" s="14" t="s">
        <v>195</v>
      </c>
      <c r="G28" s="5">
        <v>2.7100694444444442E-3</v>
      </c>
      <c r="H28" s="5">
        <v>3.2420138888888885E-3</v>
      </c>
      <c r="I28" s="5">
        <f t="shared" si="0"/>
        <v>5.9520833333333327E-3</v>
      </c>
    </row>
    <row r="29" spans="1:9" x14ac:dyDescent="0.2">
      <c r="A29" s="1">
        <v>27</v>
      </c>
      <c r="B29" s="8">
        <v>100</v>
      </c>
      <c r="C29" s="10" t="s">
        <v>40</v>
      </c>
      <c r="D29" s="10" t="s">
        <v>2</v>
      </c>
      <c r="E29" s="11" t="s">
        <v>5</v>
      </c>
      <c r="F29" s="14" t="s">
        <v>28</v>
      </c>
      <c r="G29" s="5">
        <v>2.8431712962962963E-3</v>
      </c>
      <c r="H29" s="5">
        <v>3.3430555555555557E-3</v>
      </c>
      <c r="I29" s="5">
        <f t="shared" si="0"/>
        <v>6.1862268518518525E-3</v>
      </c>
    </row>
    <row r="30" spans="1:9" x14ac:dyDescent="0.2">
      <c r="A30" s="1">
        <v>28</v>
      </c>
      <c r="B30" s="6">
        <v>104</v>
      </c>
      <c r="C30" s="12" t="s">
        <v>72</v>
      </c>
      <c r="D30" s="12" t="s">
        <v>73</v>
      </c>
      <c r="E30" s="13" t="s">
        <v>5</v>
      </c>
      <c r="F30" s="15" t="s">
        <v>45</v>
      </c>
      <c r="G30" s="5">
        <v>2.5000000000000001E-3</v>
      </c>
      <c r="H30" s="5">
        <v>3.728472222222222E-3</v>
      </c>
      <c r="I30" s="5">
        <f t="shared" si="0"/>
        <v>6.228472222222222E-3</v>
      </c>
    </row>
    <row r="31" spans="1:9" x14ac:dyDescent="0.2">
      <c r="A31" s="1">
        <v>29</v>
      </c>
      <c r="B31" s="8">
        <v>86</v>
      </c>
      <c r="C31" s="12" t="s">
        <v>107</v>
      </c>
      <c r="D31" s="12" t="s">
        <v>108</v>
      </c>
      <c r="E31" s="11" t="s">
        <v>5</v>
      </c>
      <c r="F31" s="14" t="s">
        <v>109</v>
      </c>
      <c r="G31" s="9" t="s">
        <v>257</v>
      </c>
      <c r="H31" s="9" t="s">
        <v>257</v>
      </c>
      <c r="I31" s="9" t="s">
        <v>257</v>
      </c>
    </row>
    <row r="32" spans="1:9" x14ac:dyDescent="0.2">
      <c r="A32" s="1">
        <v>30</v>
      </c>
      <c r="B32" s="8">
        <v>90</v>
      </c>
      <c r="C32" s="12" t="s">
        <v>158</v>
      </c>
      <c r="D32" s="12" t="s">
        <v>97</v>
      </c>
      <c r="E32" s="11" t="s">
        <v>5</v>
      </c>
      <c r="F32" s="14" t="s">
        <v>109</v>
      </c>
      <c r="G32" s="22" t="s">
        <v>257</v>
      </c>
      <c r="H32" s="22" t="s">
        <v>257</v>
      </c>
      <c r="I32" s="22" t="s">
        <v>257</v>
      </c>
    </row>
    <row r="33" spans="1:9" x14ac:dyDescent="0.2">
      <c r="A33" s="1">
        <v>31</v>
      </c>
      <c r="B33" s="8">
        <v>94</v>
      </c>
      <c r="C33" s="12" t="s">
        <v>166</v>
      </c>
      <c r="D33" s="12" t="s">
        <v>167</v>
      </c>
      <c r="E33" s="11" t="s">
        <v>5</v>
      </c>
      <c r="F33" s="14" t="s">
        <v>109</v>
      </c>
      <c r="G33" s="5" t="s">
        <v>257</v>
      </c>
      <c r="H33" s="5" t="s">
        <v>257</v>
      </c>
      <c r="I33" s="5" t="s">
        <v>257</v>
      </c>
    </row>
    <row r="34" spans="1:9" x14ac:dyDescent="0.2">
      <c r="A34" s="1">
        <v>32</v>
      </c>
      <c r="B34" s="8">
        <v>95</v>
      </c>
      <c r="C34" s="12" t="s">
        <v>168</v>
      </c>
      <c r="D34" s="12" t="s">
        <v>169</v>
      </c>
      <c r="E34" s="11" t="s">
        <v>5</v>
      </c>
      <c r="F34" s="14" t="s">
        <v>109</v>
      </c>
      <c r="G34" s="9" t="s">
        <v>257</v>
      </c>
      <c r="H34" s="9" t="s">
        <v>257</v>
      </c>
      <c r="I34" s="9" t="s">
        <v>257</v>
      </c>
    </row>
    <row r="35" spans="1:9" x14ac:dyDescent="0.2">
      <c r="A35" s="1">
        <v>33</v>
      </c>
      <c r="B35" s="8">
        <v>99</v>
      </c>
      <c r="C35" s="10" t="s">
        <v>37</v>
      </c>
      <c r="D35" s="10" t="s">
        <v>25</v>
      </c>
      <c r="E35" s="11" t="s">
        <v>5</v>
      </c>
      <c r="F35" s="14" t="s">
        <v>28</v>
      </c>
      <c r="G35" s="5" t="s">
        <v>257</v>
      </c>
      <c r="H35" s="5" t="s">
        <v>257</v>
      </c>
      <c r="I35" s="5" t="s">
        <v>257</v>
      </c>
    </row>
  </sheetData>
  <sortState ref="A3:I35">
    <sortCondition ref="I3:I35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24" sqref="F24"/>
    </sheetView>
  </sheetViews>
  <sheetFormatPr baseColWidth="10" defaultRowHeight="12.75" x14ac:dyDescent="0.2"/>
  <cols>
    <col min="1" max="1" width="5.5703125" customWidth="1"/>
    <col min="2" max="2" width="6.85546875" customWidth="1"/>
    <col min="3" max="3" width="18.5703125" bestFit="1" customWidth="1"/>
    <col min="4" max="4" width="24.85546875" customWidth="1"/>
    <col min="6" max="6" width="29.28515625" style="25" customWidth="1"/>
  </cols>
  <sheetData>
    <row r="1" spans="1:9" ht="15.75" x14ac:dyDescent="0.25">
      <c r="A1" s="38" t="s">
        <v>18</v>
      </c>
      <c r="B1" s="38"/>
      <c r="C1" s="38"/>
      <c r="D1" s="38"/>
      <c r="E1" s="39"/>
      <c r="F1" s="40"/>
      <c r="G1" s="38"/>
      <c r="H1" s="38"/>
      <c r="I1" s="1"/>
    </row>
    <row r="2" spans="1:9" x14ac:dyDescent="0.2">
      <c r="A2" s="1" t="s">
        <v>260</v>
      </c>
      <c r="B2" s="2" t="s">
        <v>261</v>
      </c>
      <c r="C2" s="2" t="s">
        <v>262</v>
      </c>
      <c r="D2" s="2" t="s">
        <v>263</v>
      </c>
      <c r="E2" s="3" t="s">
        <v>264</v>
      </c>
      <c r="F2" s="24" t="s">
        <v>265</v>
      </c>
      <c r="G2" s="4" t="s">
        <v>266</v>
      </c>
      <c r="H2" s="4" t="s">
        <v>267</v>
      </c>
      <c r="I2" s="4" t="s">
        <v>268</v>
      </c>
    </row>
    <row r="3" spans="1:9" x14ac:dyDescent="0.2">
      <c r="A3" s="1">
        <v>1</v>
      </c>
      <c r="B3" s="8">
        <v>31</v>
      </c>
      <c r="C3" s="27" t="s">
        <v>60</v>
      </c>
      <c r="D3" s="27" t="s">
        <v>61</v>
      </c>
      <c r="E3" s="30" t="s">
        <v>4</v>
      </c>
      <c r="F3" s="36" t="s">
        <v>45</v>
      </c>
      <c r="G3" s="9">
        <v>9.7881944444444448E-4</v>
      </c>
      <c r="H3" s="9">
        <v>1.1787037037037037E-3</v>
      </c>
      <c r="I3" s="9">
        <f t="shared" ref="I3:I19" si="0">SUM(G3:H3)</f>
        <v>2.157523148148148E-3</v>
      </c>
    </row>
    <row r="4" spans="1:9" x14ac:dyDescent="0.2">
      <c r="A4" s="1">
        <v>2</v>
      </c>
      <c r="B4" s="8">
        <v>45</v>
      </c>
      <c r="C4" s="27" t="s">
        <v>205</v>
      </c>
      <c r="D4" s="28" t="s">
        <v>206</v>
      </c>
      <c r="E4" s="29" t="s">
        <v>4</v>
      </c>
      <c r="F4" s="35" t="s">
        <v>195</v>
      </c>
      <c r="G4" s="5">
        <v>9.7384259259259266E-4</v>
      </c>
      <c r="H4" s="5">
        <v>1.2068287037037037E-3</v>
      </c>
      <c r="I4" s="5">
        <f t="shared" si="0"/>
        <v>2.1806712962962964E-3</v>
      </c>
    </row>
    <row r="5" spans="1:9" x14ac:dyDescent="0.2">
      <c r="A5">
        <v>3</v>
      </c>
      <c r="B5" s="51">
        <v>30</v>
      </c>
      <c r="C5" s="52" t="s">
        <v>54</v>
      </c>
      <c r="D5" s="52" t="s">
        <v>55</v>
      </c>
      <c r="E5" s="53" t="s">
        <v>4</v>
      </c>
      <c r="F5" s="54" t="s">
        <v>45</v>
      </c>
      <c r="G5" s="55">
        <v>9.13888888888889E-4</v>
      </c>
      <c r="H5" s="55">
        <v>1.2994212962962966E-3</v>
      </c>
      <c r="I5" s="55">
        <f t="shared" si="0"/>
        <v>2.2133101851851853E-3</v>
      </c>
    </row>
    <row r="6" spans="1:9" x14ac:dyDescent="0.2">
      <c r="A6" s="1">
        <v>4</v>
      </c>
      <c r="B6" s="8">
        <v>34</v>
      </c>
      <c r="C6" s="12" t="s">
        <v>24</v>
      </c>
      <c r="D6" s="12" t="s">
        <v>81</v>
      </c>
      <c r="E6" s="13" t="s">
        <v>4</v>
      </c>
      <c r="F6" s="17" t="s">
        <v>45</v>
      </c>
      <c r="G6" s="5">
        <v>1.0180555555555555E-3</v>
      </c>
      <c r="H6" s="5">
        <v>1.2365740740740742E-3</v>
      </c>
      <c r="I6" s="5">
        <f t="shared" si="0"/>
        <v>2.2546296296296299E-3</v>
      </c>
    </row>
    <row r="7" spans="1:9" x14ac:dyDescent="0.2">
      <c r="A7">
        <v>5</v>
      </c>
      <c r="B7" s="8">
        <v>39</v>
      </c>
      <c r="C7" s="12" t="s">
        <v>130</v>
      </c>
      <c r="D7" s="12" t="s">
        <v>131</v>
      </c>
      <c r="E7" s="13" t="s">
        <v>4</v>
      </c>
      <c r="F7" s="16" t="s">
        <v>109</v>
      </c>
      <c r="G7" s="9">
        <v>9.6898148148148136E-4</v>
      </c>
      <c r="H7" s="9">
        <v>1.317939814814815E-3</v>
      </c>
      <c r="I7" s="9">
        <f t="shared" si="0"/>
        <v>2.2869212962962964E-3</v>
      </c>
    </row>
    <row r="8" spans="1:9" x14ac:dyDescent="0.2">
      <c r="A8" s="1">
        <v>6</v>
      </c>
      <c r="B8" s="8">
        <v>47</v>
      </c>
      <c r="C8" s="12" t="s">
        <v>255</v>
      </c>
      <c r="D8" s="12" t="s">
        <v>92</v>
      </c>
      <c r="E8" s="13" t="s">
        <v>4</v>
      </c>
      <c r="F8" s="17" t="s">
        <v>256</v>
      </c>
      <c r="G8" s="5">
        <v>1.0611111111111112E-3</v>
      </c>
      <c r="H8" s="5">
        <v>1.254976851851852E-3</v>
      </c>
      <c r="I8" s="5">
        <f t="shared" si="0"/>
        <v>2.3160879629629634E-3</v>
      </c>
    </row>
    <row r="9" spans="1:9" x14ac:dyDescent="0.2">
      <c r="A9">
        <v>7</v>
      </c>
      <c r="B9" s="8">
        <v>32</v>
      </c>
      <c r="C9" s="12" t="s">
        <v>74</v>
      </c>
      <c r="D9" s="12" t="s">
        <v>75</v>
      </c>
      <c r="E9" s="13" t="s">
        <v>4</v>
      </c>
      <c r="F9" s="17" t="s">
        <v>45</v>
      </c>
      <c r="G9" s="9">
        <v>9.2407407407407412E-4</v>
      </c>
      <c r="H9" s="9">
        <v>1.413310185185185E-3</v>
      </c>
      <c r="I9" s="9">
        <f t="shared" si="0"/>
        <v>2.3373842592592591E-3</v>
      </c>
    </row>
    <row r="10" spans="1:9" x14ac:dyDescent="0.2">
      <c r="A10" s="1">
        <v>8</v>
      </c>
      <c r="B10" s="8">
        <v>43</v>
      </c>
      <c r="C10" s="12" t="s">
        <v>164</v>
      </c>
      <c r="D10" s="12" t="s">
        <v>165</v>
      </c>
      <c r="E10" s="13" t="s">
        <v>4</v>
      </c>
      <c r="F10" s="16" t="s">
        <v>109</v>
      </c>
      <c r="G10" s="5">
        <v>9.5254629629629628E-4</v>
      </c>
      <c r="H10" s="5">
        <v>1.3923611111111109E-3</v>
      </c>
      <c r="I10" s="5">
        <f t="shared" si="0"/>
        <v>2.3449074074074071E-3</v>
      </c>
    </row>
    <row r="11" spans="1:9" x14ac:dyDescent="0.2">
      <c r="A11">
        <v>9</v>
      </c>
      <c r="B11" s="8">
        <v>49</v>
      </c>
      <c r="C11" s="12" t="s">
        <v>48</v>
      </c>
      <c r="D11" s="12" t="s">
        <v>49</v>
      </c>
      <c r="E11" s="13" t="s">
        <v>4</v>
      </c>
      <c r="F11" s="15" t="s">
        <v>45</v>
      </c>
      <c r="G11" s="9">
        <v>9.8368055555555557E-4</v>
      </c>
      <c r="H11" s="9">
        <v>1.4064814814814814E-3</v>
      </c>
      <c r="I11" s="9">
        <f t="shared" si="0"/>
        <v>2.390162037037037E-3</v>
      </c>
    </row>
    <row r="12" spans="1:9" x14ac:dyDescent="0.2">
      <c r="A12" s="1">
        <v>10</v>
      </c>
      <c r="B12" s="8">
        <v>40</v>
      </c>
      <c r="C12" s="12" t="s">
        <v>135</v>
      </c>
      <c r="D12" s="12" t="s">
        <v>136</v>
      </c>
      <c r="E12" s="13" t="s">
        <v>4</v>
      </c>
      <c r="F12" s="16" t="s">
        <v>109</v>
      </c>
      <c r="G12" s="5">
        <v>1.043287037037037E-3</v>
      </c>
      <c r="H12" s="5">
        <v>1.3627314814814815E-3</v>
      </c>
      <c r="I12" s="5">
        <f t="shared" si="0"/>
        <v>2.4060185185185183E-3</v>
      </c>
    </row>
    <row r="13" spans="1:9" x14ac:dyDescent="0.2">
      <c r="A13">
        <v>11</v>
      </c>
      <c r="B13" s="8">
        <v>33</v>
      </c>
      <c r="C13" s="27" t="s">
        <v>79</v>
      </c>
      <c r="D13" s="27" t="s">
        <v>80</v>
      </c>
      <c r="E13" s="30" t="s">
        <v>4</v>
      </c>
      <c r="F13" s="36" t="s">
        <v>45</v>
      </c>
      <c r="G13" s="5">
        <v>1.0097222222222222E-3</v>
      </c>
      <c r="H13" s="5">
        <v>1.4098379629629628E-3</v>
      </c>
      <c r="I13" s="5">
        <f t="shared" si="0"/>
        <v>2.4195601851851852E-3</v>
      </c>
    </row>
    <row r="14" spans="1:9" x14ac:dyDescent="0.2">
      <c r="A14" s="1">
        <v>12</v>
      </c>
      <c r="B14" s="8">
        <v>44</v>
      </c>
      <c r="C14" s="27" t="s">
        <v>183</v>
      </c>
      <c r="D14" s="27" t="s">
        <v>184</v>
      </c>
      <c r="E14" s="30" t="s">
        <v>4</v>
      </c>
      <c r="F14" s="35" t="s">
        <v>109</v>
      </c>
      <c r="G14" s="5">
        <v>1.1446759259259259E-3</v>
      </c>
      <c r="H14" s="5">
        <v>1.4025462962962965E-3</v>
      </c>
      <c r="I14" s="5">
        <f t="shared" si="0"/>
        <v>2.5472222222222224E-3</v>
      </c>
    </row>
    <row r="15" spans="1:9" x14ac:dyDescent="0.2">
      <c r="A15">
        <v>13</v>
      </c>
      <c r="B15" s="8">
        <v>38</v>
      </c>
      <c r="C15" s="27" t="s">
        <v>126</v>
      </c>
      <c r="D15" s="27" t="s">
        <v>127</v>
      </c>
      <c r="E15" s="30" t="s">
        <v>4</v>
      </c>
      <c r="F15" s="35" t="s">
        <v>109</v>
      </c>
      <c r="G15" s="5">
        <v>1.3519675925925928E-3</v>
      </c>
      <c r="H15" s="5">
        <v>1.4517361111111111E-3</v>
      </c>
      <c r="I15" s="5">
        <f t="shared" si="0"/>
        <v>2.8037037037037041E-3</v>
      </c>
    </row>
    <row r="16" spans="1:9" x14ac:dyDescent="0.2">
      <c r="A16" s="1">
        <v>14</v>
      </c>
      <c r="B16" s="8">
        <v>46</v>
      </c>
      <c r="C16" s="27" t="s">
        <v>235</v>
      </c>
      <c r="D16" s="28" t="s">
        <v>237</v>
      </c>
      <c r="E16" s="29" t="s">
        <v>4</v>
      </c>
      <c r="F16" s="35" t="s">
        <v>195</v>
      </c>
      <c r="G16" s="9">
        <v>1.4969907407407408E-3</v>
      </c>
      <c r="H16" s="9">
        <v>1.3465277777777779E-3</v>
      </c>
      <c r="I16" s="9">
        <f t="shared" si="0"/>
        <v>2.8435185185185187E-3</v>
      </c>
    </row>
    <row r="17" spans="1:9" x14ac:dyDescent="0.2">
      <c r="A17">
        <v>15</v>
      </c>
      <c r="B17" s="8">
        <v>35</v>
      </c>
      <c r="C17" s="27" t="s">
        <v>91</v>
      </c>
      <c r="D17" s="27" t="s">
        <v>92</v>
      </c>
      <c r="E17" s="30" t="s">
        <v>4</v>
      </c>
      <c r="F17" s="36" t="s">
        <v>45</v>
      </c>
      <c r="G17" s="5">
        <v>1.6149305555555554E-3</v>
      </c>
      <c r="H17" s="5">
        <v>1.4668981481481484E-3</v>
      </c>
      <c r="I17" s="5">
        <f t="shared" si="0"/>
        <v>3.0818287037037038E-3</v>
      </c>
    </row>
    <row r="18" spans="1:9" x14ac:dyDescent="0.2">
      <c r="A18" s="1">
        <v>16</v>
      </c>
      <c r="B18" s="8">
        <v>41</v>
      </c>
      <c r="C18" s="27" t="s">
        <v>142</v>
      </c>
      <c r="D18" s="27" t="s">
        <v>143</v>
      </c>
      <c r="E18" s="30" t="s">
        <v>4</v>
      </c>
      <c r="F18" s="35" t="s">
        <v>109</v>
      </c>
      <c r="G18" s="5">
        <v>1.5812500000000002E-3</v>
      </c>
      <c r="H18" s="5">
        <v>1.7780092592592593E-3</v>
      </c>
      <c r="I18" s="5">
        <f t="shared" si="0"/>
        <v>3.3592592592592598E-3</v>
      </c>
    </row>
    <row r="19" spans="1:9" x14ac:dyDescent="0.2">
      <c r="A19">
        <v>17</v>
      </c>
      <c r="B19" s="8">
        <v>36</v>
      </c>
      <c r="C19" s="27" t="s">
        <v>116</v>
      </c>
      <c r="D19" s="34" t="s">
        <v>117</v>
      </c>
      <c r="E19" s="30" t="s">
        <v>4</v>
      </c>
      <c r="F19" s="35" t="s">
        <v>109</v>
      </c>
      <c r="G19" s="5">
        <v>1.8876157407407409E-3</v>
      </c>
      <c r="H19" s="5">
        <v>1.8697916666666665E-3</v>
      </c>
      <c r="I19" s="5">
        <f t="shared" si="0"/>
        <v>3.7574074074074072E-3</v>
      </c>
    </row>
    <row r="20" spans="1:9" x14ac:dyDescent="0.2">
      <c r="A20" s="1">
        <v>18</v>
      </c>
      <c r="B20" s="8">
        <v>37</v>
      </c>
      <c r="C20" s="27" t="s">
        <v>124</v>
      </c>
      <c r="D20" s="27" t="s">
        <v>125</v>
      </c>
      <c r="E20" s="30" t="s">
        <v>4</v>
      </c>
      <c r="F20" s="35" t="s">
        <v>109</v>
      </c>
      <c r="G20" s="5" t="s">
        <v>257</v>
      </c>
      <c r="H20" s="5" t="s">
        <v>257</v>
      </c>
      <c r="I20" s="5" t="s">
        <v>257</v>
      </c>
    </row>
    <row r="21" spans="1:9" x14ac:dyDescent="0.2">
      <c r="A21" s="1">
        <v>19</v>
      </c>
      <c r="B21" s="8">
        <v>42</v>
      </c>
      <c r="C21" s="27" t="s">
        <v>148</v>
      </c>
      <c r="D21" s="27" t="s">
        <v>80</v>
      </c>
      <c r="E21" s="30" t="s">
        <v>4</v>
      </c>
      <c r="F21" s="35" t="s">
        <v>109</v>
      </c>
      <c r="G21" s="5" t="s">
        <v>257</v>
      </c>
      <c r="H21" s="5" t="s">
        <v>257</v>
      </c>
      <c r="I21" s="5" t="s">
        <v>257</v>
      </c>
    </row>
  </sheetData>
  <sortState ref="A1:I21">
    <sortCondition ref="I1:I21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" sqref="A2:XFD2"/>
    </sheetView>
  </sheetViews>
  <sheetFormatPr baseColWidth="10" defaultRowHeight="12.75" x14ac:dyDescent="0.2"/>
  <cols>
    <col min="1" max="1" width="5.28515625" customWidth="1"/>
    <col min="2" max="2" width="6.42578125" customWidth="1"/>
    <col min="3" max="3" width="18" bestFit="1" customWidth="1"/>
    <col min="4" max="4" width="8.5703125" bestFit="1" customWidth="1"/>
    <col min="5" max="5" width="6.7109375" customWidth="1"/>
    <col min="6" max="6" width="33.7109375" style="19" customWidth="1"/>
  </cols>
  <sheetData>
    <row r="1" spans="1:9" ht="15.75" x14ac:dyDescent="0.25">
      <c r="B1" s="7" t="s">
        <v>19</v>
      </c>
      <c r="C1" s="7"/>
      <c r="D1" s="7"/>
      <c r="E1" s="7"/>
      <c r="F1" s="18"/>
      <c r="G1" s="7"/>
      <c r="H1" s="7"/>
      <c r="I1" s="7"/>
    </row>
    <row r="2" spans="1:9" x14ac:dyDescent="0.2">
      <c r="A2" s="1" t="s">
        <v>260</v>
      </c>
      <c r="B2" s="2" t="s">
        <v>261</v>
      </c>
      <c r="C2" s="2" t="s">
        <v>262</v>
      </c>
      <c r="D2" s="2" t="s">
        <v>263</v>
      </c>
      <c r="E2" s="3" t="s">
        <v>264</v>
      </c>
      <c r="F2" s="24" t="s">
        <v>265</v>
      </c>
      <c r="G2" s="4" t="s">
        <v>266</v>
      </c>
      <c r="H2" s="4" t="s">
        <v>267</v>
      </c>
      <c r="I2" s="4" t="s">
        <v>268</v>
      </c>
    </row>
    <row r="3" spans="1:9" x14ac:dyDescent="0.2">
      <c r="A3" s="1">
        <v>1</v>
      </c>
      <c r="B3" s="8">
        <v>56</v>
      </c>
      <c r="C3" s="12" t="s">
        <v>112</v>
      </c>
      <c r="D3" s="12" t="s">
        <v>113</v>
      </c>
      <c r="E3" s="13" t="s">
        <v>3</v>
      </c>
      <c r="F3" s="14" t="s">
        <v>109</v>
      </c>
      <c r="G3" s="33">
        <v>8.0613425925925937E-4</v>
      </c>
      <c r="H3" s="33">
        <v>1.1530092592592592E-3</v>
      </c>
      <c r="I3" s="33">
        <f t="shared" ref="I3:I24" si="0">SUM(G3:H3)</f>
        <v>1.9591435185185185E-3</v>
      </c>
    </row>
    <row r="4" spans="1:9" x14ac:dyDescent="0.2">
      <c r="A4" s="1">
        <v>2</v>
      </c>
      <c r="B4" s="8">
        <v>67</v>
      </c>
      <c r="C4" s="12" t="s">
        <v>208</v>
      </c>
      <c r="D4" s="10" t="s">
        <v>209</v>
      </c>
      <c r="E4" s="11" t="s">
        <v>3</v>
      </c>
      <c r="F4" s="14" t="s">
        <v>195</v>
      </c>
      <c r="G4" s="5">
        <v>8.8530092592592577E-4</v>
      </c>
      <c r="H4" s="5">
        <v>1.1865740740740741E-3</v>
      </c>
      <c r="I4" s="5">
        <f t="shared" si="0"/>
        <v>2.0718749999999999E-3</v>
      </c>
    </row>
    <row r="5" spans="1:9" x14ac:dyDescent="0.2">
      <c r="A5" s="1">
        <v>3</v>
      </c>
      <c r="B5" s="8">
        <v>64</v>
      </c>
      <c r="C5" s="12" t="s">
        <v>198</v>
      </c>
      <c r="D5" s="10" t="s">
        <v>199</v>
      </c>
      <c r="E5" s="11" t="s">
        <v>3</v>
      </c>
      <c r="F5" s="14" t="s">
        <v>195</v>
      </c>
      <c r="G5" s="9">
        <v>9.0335648148148144E-4</v>
      </c>
      <c r="H5" s="9">
        <v>1.2083333333333334E-3</v>
      </c>
      <c r="I5" s="9">
        <f t="shared" si="0"/>
        <v>2.1116898148148149E-3</v>
      </c>
    </row>
    <row r="6" spans="1:9" x14ac:dyDescent="0.2">
      <c r="A6" s="1">
        <v>4</v>
      </c>
      <c r="B6" s="8">
        <v>53</v>
      </c>
      <c r="C6" s="12" t="s">
        <v>96</v>
      </c>
      <c r="D6" s="12" t="s">
        <v>97</v>
      </c>
      <c r="E6" s="13" t="s">
        <v>3</v>
      </c>
      <c r="F6" s="15" t="s">
        <v>45</v>
      </c>
      <c r="G6" s="5">
        <v>9.5358796296296294E-4</v>
      </c>
      <c r="H6" s="5">
        <v>1.1594907407407407E-3</v>
      </c>
      <c r="I6" s="5">
        <f t="shared" si="0"/>
        <v>2.1130787037037038E-3</v>
      </c>
    </row>
    <row r="7" spans="1:9" x14ac:dyDescent="0.2">
      <c r="A7" s="1">
        <v>5</v>
      </c>
      <c r="B7" s="8">
        <v>59</v>
      </c>
      <c r="C7" s="12" t="s">
        <v>151</v>
      </c>
      <c r="D7" s="12" t="s">
        <v>132</v>
      </c>
      <c r="E7" s="13" t="s">
        <v>3</v>
      </c>
      <c r="F7" s="14" t="s">
        <v>109</v>
      </c>
      <c r="G7" s="5">
        <v>9.2407407407407412E-4</v>
      </c>
      <c r="H7" s="5">
        <v>1.2430555555555556E-3</v>
      </c>
      <c r="I7" s="5">
        <f t="shared" si="0"/>
        <v>2.16712962962963E-3</v>
      </c>
    </row>
    <row r="8" spans="1:9" x14ac:dyDescent="0.2">
      <c r="A8" s="1">
        <v>6</v>
      </c>
      <c r="B8" s="8">
        <v>54</v>
      </c>
      <c r="C8" s="12" t="s">
        <v>102</v>
      </c>
      <c r="D8" s="12" t="s">
        <v>103</v>
      </c>
      <c r="E8" s="13" t="s">
        <v>3</v>
      </c>
      <c r="F8" s="15" t="s">
        <v>45</v>
      </c>
      <c r="G8" s="5">
        <v>9.4687499999999991E-4</v>
      </c>
      <c r="H8" s="5">
        <v>1.2335648148148147E-3</v>
      </c>
      <c r="I8" s="5">
        <f t="shared" si="0"/>
        <v>2.1804398148148147E-3</v>
      </c>
    </row>
    <row r="9" spans="1:9" x14ac:dyDescent="0.2">
      <c r="A9" s="1">
        <v>7</v>
      </c>
      <c r="B9" s="8">
        <v>52</v>
      </c>
      <c r="C9" s="12" t="s">
        <v>86</v>
      </c>
      <c r="D9" s="12" t="s">
        <v>87</v>
      </c>
      <c r="E9" s="13" t="s">
        <v>3</v>
      </c>
      <c r="F9" s="15" t="s">
        <v>45</v>
      </c>
      <c r="G9" s="5">
        <v>9.1469907407407396E-4</v>
      </c>
      <c r="H9" s="5">
        <v>1.2951388888888889E-3</v>
      </c>
      <c r="I9" s="5">
        <f t="shared" si="0"/>
        <v>2.2098379629629629E-3</v>
      </c>
    </row>
    <row r="10" spans="1:9" x14ac:dyDescent="0.2">
      <c r="A10" s="1">
        <v>8</v>
      </c>
      <c r="B10" s="8">
        <v>66</v>
      </c>
      <c r="C10" s="12" t="s">
        <v>207</v>
      </c>
      <c r="D10" s="10" t="s">
        <v>87</v>
      </c>
      <c r="E10" s="11" t="s">
        <v>3</v>
      </c>
      <c r="F10" s="14" t="s">
        <v>195</v>
      </c>
      <c r="G10" s="5">
        <v>9.237268518518519E-4</v>
      </c>
      <c r="H10" s="5">
        <v>1.289699074074074E-3</v>
      </c>
      <c r="I10" s="5">
        <f t="shared" si="0"/>
        <v>2.213425925925926E-3</v>
      </c>
    </row>
    <row r="11" spans="1:9" x14ac:dyDescent="0.2">
      <c r="A11" s="1">
        <v>9</v>
      </c>
      <c r="B11" s="8">
        <v>60</v>
      </c>
      <c r="C11" s="12" t="s">
        <v>163</v>
      </c>
      <c r="D11" s="12" t="s">
        <v>129</v>
      </c>
      <c r="E11" s="13" t="s">
        <v>3</v>
      </c>
      <c r="F11" s="14" t="s">
        <v>109</v>
      </c>
      <c r="G11" s="5">
        <v>9.6817129629629629E-4</v>
      </c>
      <c r="H11" s="5">
        <v>1.2849537037037037E-3</v>
      </c>
      <c r="I11" s="5">
        <f t="shared" si="0"/>
        <v>2.2531249999999999E-3</v>
      </c>
    </row>
    <row r="12" spans="1:9" x14ac:dyDescent="0.2">
      <c r="A12" s="1">
        <v>10</v>
      </c>
      <c r="B12" s="8">
        <v>58</v>
      </c>
      <c r="C12" s="12" t="s">
        <v>138</v>
      </c>
      <c r="D12" s="12" t="s">
        <v>139</v>
      </c>
      <c r="E12" s="13" t="s">
        <v>3</v>
      </c>
      <c r="F12" s="14" t="s">
        <v>109</v>
      </c>
      <c r="G12" s="5">
        <v>1.0100694444444443E-3</v>
      </c>
      <c r="H12" s="5">
        <v>1.2744212962962963E-3</v>
      </c>
      <c r="I12" s="5">
        <f t="shared" si="0"/>
        <v>2.2844907407407406E-3</v>
      </c>
    </row>
    <row r="13" spans="1:9" x14ac:dyDescent="0.2">
      <c r="A13" s="1">
        <v>11</v>
      </c>
      <c r="B13" s="8">
        <v>70</v>
      </c>
      <c r="C13" s="12" t="s">
        <v>239</v>
      </c>
      <c r="D13" s="10" t="s">
        <v>240</v>
      </c>
      <c r="E13" s="11" t="s">
        <v>3</v>
      </c>
      <c r="F13" s="14" t="s">
        <v>195</v>
      </c>
      <c r="G13" s="5">
        <v>9.840277777777779E-4</v>
      </c>
      <c r="H13" s="5">
        <v>1.3258101851851851E-3</v>
      </c>
      <c r="I13" s="5">
        <f t="shared" si="0"/>
        <v>2.3098379629629632E-3</v>
      </c>
    </row>
    <row r="14" spans="1:9" x14ac:dyDescent="0.2">
      <c r="A14" s="1">
        <v>12</v>
      </c>
      <c r="B14" s="8">
        <v>55</v>
      </c>
      <c r="C14" s="12" t="s">
        <v>104</v>
      </c>
      <c r="D14" s="12" t="s">
        <v>105</v>
      </c>
      <c r="E14" s="13" t="s">
        <v>3</v>
      </c>
      <c r="F14" s="15" t="s">
        <v>45</v>
      </c>
      <c r="G14" s="5">
        <v>9.0243055555555562E-4</v>
      </c>
      <c r="H14" s="5">
        <v>1.4796296296296296E-3</v>
      </c>
      <c r="I14" s="5">
        <f t="shared" si="0"/>
        <v>2.382060185185185E-3</v>
      </c>
    </row>
    <row r="15" spans="1:9" x14ac:dyDescent="0.2">
      <c r="A15" s="1">
        <v>13</v>
      </c>
      <c r="B15" s="8">
        <v>69</v>
      </c>
      <c r="C15" s="12" t="s">
        <v>228</v>
      </c>
      <c r="D15" s="10" t="s">
        <v>47</v>
      </c>
      <c r="E15" s="11" t="s">
        <v>3</v>
      </c>
      <c r="F15" s="14" t="s">
        <v>195</v>
      </c>
      <c r="G15" s="5">
        <v>1.0369212962962964E-3</v>
      </c>
      <c r="H15" s="5">
        <v>1.3840277777777776E-3</v>
      </c>
      <c r="I15" s="5">
        <f t="shared" si="0"/>
        <v>2.4209490740740741E-3</v>
      </c>
    </row>
    <row r="16" spans="1:9" x14ac:dyDescent="0.2">
      <c r="A16" s="1">
        <v>14</v>
      </c>
      <c r="B16" s="8">
        <v>63</v>
      </c>
      <c r="C16" s="12" t="s">
        <v>181</v>
      </c>
      <c r="D16" s="12" t="s">
        <v>182</v>
      </c>
      <c r="E16" s="13" t="s">
        <v>3</v>
      </c>
      <c r="F16" s="14" t="s">
        <v>109</v>
      </c>
      <c r="G16" s="5">
        <v>1.2149305555555555E-3</v>
      </c>
      <c r="H16" s="5">
        <v>1.3442129629629629E-3</v>
      </c>
      <c r="I16" s="5">
        <f t="shared" si="0"/>
        <v>2.5591435185185183E-3</v>
      </c>
    </row>
    <row r="17" spans="1:9" x14ac:dyDescent="0.2">
      <c r="A17" s="1">
        <v>15</v>
      </c>
      <c r="B17" s="8">
        <v>50</v>
      </c>
      <c r="C17" s="12" t="s">
        <v>56</v>
      </c>
      <c r="D17" s="12" t="s">
        <v>57</v>
      </c>
      <c r="E17" s="13" t="s">
        <v>3</v>
      </c>
      <c r="F17" s="15" t="s">
        <v>45</v>
      </c>
      <c r="G17" s="9">
        <v>1.0282407407407408E-3</v>
      </c>
      <c r="H17" s="9">
        <v>1.5443287037037038E-3</v>
      </c>
      <c r="I17" s="9">
        <f t="shared" si="0"/>
        <v>2.5725694444444446E-3</v>
      </c>
    </row>
    <row r="18" spans="1:9" x14ac:dyDescent="0.2">
      <c r="A18" s="1">
        <v>16</v>
      </c>
      <c r="B18" s="8">
        <v>68</v>
      </c>
      <c r="C18" s="12" t="s">
        <v>213</v>
      </c>
      <c r="D18" s="10" t="s">
        <v>139</v>
      </c>
      <c r="E18" s="11" t="s">
        <v>3</v>
      </c>
      <c r="F18" s="14" t="s">
        <v>195</v>
      </c>
      <c r="G18" s="5">
        <v>1.254050925925926E-3</v>
      </c>
      <c r="H18" s="5">
        <v>1.3334490740740744E-3</v>
      </c>
      <c r="I18" s="5">
        <f t="shared" si="0"/>
        <v>2.5875000000000004E-3</v>
      </c>
    </row>
    <row r="19" spans="1:9" x14ac:dyDescent="0.2">
      <c r="A19" s="1">
        <v>17</v>
      </c>
      <c r="B19" s="8">
        <v>65</v>
      </c>
      <c r="C19" s="12" t="s">
        <v>202</v>
      </c>
      <c r="D19" s="10" t="s">
        <v>203</v>
      </c>
      <c r="E19" s="11" t="s">
        <v>3</v>
      </c>
      <c r="F19" s="14" t="s">
        <v>195</v>
      </c>
      <c r="G19" s="5">
        <v>1.1756944444444445E-3</v>
      </c>
      <c r="H19" s="5">
        <v>1.4126157407407405E-3</v>
      </c>
      <c r="I19" s="5">
        <f t="shared" si="0"/>
        <v>2.5883101851851848E-3</v>
      </c>
    </row>
    <row r="20" spans="1:9" x14ac:dyDescent="0.2">
      <c r="A20" s="1">
        <v>18</v>
      </c>
      <c r="B20" s="8">
        <v>71</v>
      </c>
      <c r="C20" s="10" t="s">
        <v>242</v>
      </c>
      <c r="D20" s="10" t="s">
        <v>199</v>
      </c>
      <c r="E20" s="11" t="s">
        <v>3</v>
      </c>
      <c r="F20" s="14" t="s">
        <v>243</v>
      </c>
      <c r="G20" s="9">
        <v>1.2394675925925926E-3</v>
      </c>
      <c r="H20" s="9">
        <v>1.3913194444444444E-3</v>
      </c>
      <c r="I20" s="9">
        <f t="shared" si="0"/>
        <v>2.6307870370370369E-3</v>
      </c>
    </row>
    <row r="21" spans="1:9" x14ac:dyDescent="0.2">
      <c r="A21" s="1">
        <v>19</v>
      </c>
      <c r="B21" s="8">
        <v>72</v>
      </c>
      <c r="C21" s="12" t="s">
        <v>249</v>
      </c>
      <c r="D21" s="12" t="s">
        <v>250</v>
      </c>
      <c r="E21" s="13" t="s">
        <v>3</v>
      </c>
      <c r="F21" s="15" t="s">
        <v>243</v>
      </c>
      <c r="G21" s="5">
        <v>1.1439814814814817E-3</v>
      </c>
      <c r="H21" s="5">
        <v>1.4900462962962964E-3</v>
      </c>
      <c r="I21" s="5">
        <f t="shared" si="0"/>
        <v>2.6340277777777781E-3</v>
      </c>
    </row>
    <row r="22" spans="1:9" x14ac:dyDescent="0.2">
      <c r="A22" s="1">
        <v>20</v>
      </c>
      <c r="B22" s="8">
        <v>57</v>
      </c>
      <c r="C22" s="12" t="s">
        <v>128</v>
      </c>
      <c r="D22" s="12" t="s">
        <v>129</v>
      </c>
      <c r="E22" s="13" t="s">
        <v>3</v>
      </c>
      <c r="F22" s="14" t="s">
        <v>109</v>
      </c>
      <c r="G22" s="9">
        <v>1.427662037037037E-3</v>
      </c>
      <c r="H22" s="9">
        <v>1.659375E-3</v>
      </c>
      <c r="I22" s="9">
        <f t="shared" si="0"/>
        <v>3.087037037037037E-3</v>
      </c>
    </row>
    <row r="23" spans="1:9" x14ac:dyDescent="0.2">
      <c r="A23" s="1">
        <v>21</v>
      </c>
      <c r="B23" s="8">
        <v>62</v>
      </c>
      <c r="C23" s="12" t="s">
        <v>172</v>
      </c>
      <c r="D23" s="12" t="s">
        <v>173</v>
      </c>
      <c r="E23" s="13" t="s">
        <v>3</v>
      </c>
      <c r="F23" s="14" t="s">
        <v>109</v>
      </c>
      <c r="G23" s="5">
        <v>1.6271990740740743E-3</v>
      </c>
      <c r="H23" s="5">
        <v>1.4723379629629628E-3</v>
      </c>
      <c r="I23" s="5">
        <f t="shared" si="0"/>
        <v>3.0995370370370369E-3</v>
      </c>
    </row>
    <row r="24" spans="1:9" x14ac:dyDescent="0.2">
      <c r="A24" s="1">
        <v>22</v>
      </c>
      <c r="B24" s="8">
        <v>51</v>
      </c>
      <c r="C24" s="20" t="s">
        <v>64</v>
      </c>
      <c r="D24" s="20" t="s">
        <v>65</v>
      </c>
      <c r="E24" s="21" t="s">
        <v>3</v>
      </c>
      <c r="F24" s="26" t="s">
        <v>45</v>
      </c>
      <c r="G24" s="5">
        <v>1.678472222222222E-3</v>
      </c>
      <c r="H24" s="5">
        <v>1.531712962962963E-3</v>
      </c>
      <c r="I24" s="5">
        <f t="shared" si="0"/>
        <v>3.2101851851851848E-3</v>
      </c>
    </row>
    <row r="25" spans="1:9" x14ac:dyDescent="0.2">
      <c r="A25" s="1">
        <v>23</v>
      </c>
      <c r="B25" s="8">
        <v>61</v>
      </c>
      <c r="C25" s="12" t="s">
        <v>172</v>
      </c>
      <c r="D25" s="12" t="s">
        <v>51</v>
      </c>
      <c r="E25" s="13" t="s">
        <v>3</v>
      </c>
      <c r="F25" s="14" t="s">
        <v>109</v>
      </c>
      <c r="G25" s="5" t="s">
        <v>257</v>
      </c>
      <c r="H25" s="5" t="s">
        <v>257</v>
      </c>
      <c r="I25" s="5" t="s">
        <v>257</v>
      </c>
    </row>
    <row r="26" spans="1:9" x14ac:dyDescent="0.2">
      <c r="A26" s="1">
        <v>24</v>
      </c>
      <c r="B26" s="8">
        <v>48</v>
      </c>
      <c r="C26" s="20" t="s">
        <v>46</v>
      </c>
      <c r="D26" s="20" t="s">
        <v>47</v>
      </c>
      <c r="E26" s="21" t="s">
        <v>3</v>
      </c>
      <c r="F26" s="26" t="s">
        <v>45</v>
      </c>
      <c r="G26" s="9" t="s">
        <v>257</v>
      </c>
      <c r="H26" s="9" t="s">
        <v>257</v>
      </c>
      <c r="I26" s="9" t="s">
        <v>257</v>
      </c>
    </row>
  </sheetData>
  <sortState ref="A3:I31">
    <sortCondition ref="I3:I31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15" zoomScaleNormal="115" workbookViewId="0">
      <selection activeCell="F4" sqref="F4"/>
    </sheetView>
  </sheetViews>
  <sheetFormatPr baseColWidth="10" defaultRowHeight="12.75" x14ac:dyDescent="0.2"/>
  <cols>
    <col min="1" max="1" width="5.5703125" customWidth="1"/>
    <col min="2" max="2" width="6.140625" customWidth="1"/>
    <col min="3" max="3" width="15.7109375" bestFit="1" customWidth="1"/>
    <col min="4" max="4" width="8.85546875" bestFit="1" customWidth="1"/>
    <col min="5" max="5" width="3.7109375" bestFit="1" customWidth="1"/>
    <col min="6" max="6" width="25.42578125" style="19" bestFit="1" customWidth="1"/>
  </cols>
  <sheetData>
    <row r="1" spans="1:9" ht="15.75" x14ac:dyDescent="0.25">
      <c r="B1" s="7" t="s">
        <v>16</v>
      </c>
      <c r="C1" s="7"/>
      <c r="D1" s="7"/>
      <c r="E1" s="7"/>
      <c r="F1" s="18"/>
      <c r="G1" s="7"/>
      <c r="H1" s="7"/>
      <c r="I1" s="7"/>
    </row>
    <row r="2" spans="1:9" x14ac:dyDescent="0.2">
      <c r="A2" s="1" t="s">
        <v>260</v>
      </c>
      <c r="B2" s="2" t="s">
        <v>261</v>
      </c>
      <c r="C2" s="2" t="s">
        <v>262</v>
      </c>
      <c r="D2" s="2" t="s">
        <v>263</v>
      </c>
      <c r="E2" s="3" t="s">
        <v>264</v>
      </c>
      <c r="F2" s="24" t="s">
        <v>265</v>
      </c>
      <c r="G2" s="4" t="s">
        <v>266</v>
      </c>
      <c r="H2" s="4" t="s">
        <v>267</v>
      </c>
      <c r="I2" s="4" t="s">
        <v>268</v>
      </c>
    </row>
    <row r="3" spans="1:9" x14ac:dyDescent="0.2">
      <c r="A3" s="41">
        <v>1</v>
      </c>
      <c r="B3" s="42">
        <v>8</v>
      </c>
      <c r="C3" s="43" t="s">
        <v>41</v>
      </c>
      <c r="D3" s="43" t="s">
        <v>42</v>
      </c>
      <c r="E3" s="44" t="s">
        <v>1</v>
      </c>
      <c r="F3" s="45" t="s">
        <v>28</v>
      </c>
      <c r="G3" s="46">
        <v>5.4745370370370375E-4</v>
      </c>
      <c r="H3" s="46">
        <v>1.2625E-3</v>
      </c>
      <c r="I3" s="46">
        <f t="shared" ref="I3:I14" si="0">SUM(G3:H3)</f>
        <v>1.8099537037037038E-3</v>
      </c>
    </row>
    <row r="4" spans="1:9" x14ac:dyDescent="0.2">
      <c r="A4" s="41">
        <v>2</v>
      </c>
      <c r="B4" s="42">
        <v>7</v>
      </c>
      <c r="C4" s="47" t="s">
        <v>32</v>
      </c>
      <c r="D4" s="47" t="s">
        <v>33</v>
      </c>
      <c r="E4" s="48" t="s">
        <v>1</v>
      </c>
      <c r="F4" s="49" t="s">
        <v>28</v>
      </c>
      <c r="G4" s="46">
        <v>4.7337962962962958E-4</v>
      </c>
      <c r="H4" s="46">
        <v>1.3956018518518519E-3</v>
      </c>
      <c r="I4" s="46">
        <f t="shared" si="0"/>
        <v>1.8689814814814814E-3</v>
      </c>
    </row>
    <row r="5" spans="1:9" x14ac:dyDescent="0.2">
      <c r="A5" s="41">
        <v>3</v>
      </c>
      <c r="B5" s="42">
        <v>11</v>
      </c>
      <c r="C5" s="47" t="s">
        <v>219</v>
      </c>
      <c r="D5" s="47" t="s">
        <v>220</v>
      </c>
      <c r="E5" s="48" t="s">
        <v>1</v>
      </c>
      <c r="F5" s="49" t="s">
        <v>195</v>
      </c>
      <c r="G5" s="46">
        <v>6.3032407407407405E-4</v>
      </c>
      <c r="H5" s="46">
        <v>1.3121527777777778E-3</v>
      </c>
      <c r="I5" s="46">
        <f t="shared" si="0"/>
        <v>1.9424768518518519E-3</v>
      </c>
    </row>
    <row r="6" spans="1:9" x14ac:dyDescent="0.2">
      <c r="A6" s="41">
        <v>4</v>
      </c>
      <c r="B6" s="42">
        <v>13</v>
      </c>
      <c r="C6" s="47" t="s">
        <v>233</v>
      </c>
      <c r="D6" s="47" t="s">
        <v>234</v>
      </c>
      <c r="E6" s="48" t="s">
        <v>1</v>
      </c>
      <c r="F6" s="49" t="s">
        <v>195</v>
      </c>
      <c r="G6" s="46">
        <v>4.9490740740740734E-4</v>
      </c>
      <c r="H6" s="46">
        <v>1.5002314814814815E-3</v>
      </c>
      <c r="I6" s="46">
        <f t="shared" si="0"/>
        <v>1.9951388888888887E-3</v>
      </c>
    </row>
    <row r="7" spans="1:9" x14ac:dyDescent="0.2">
      <c r="A7" s="41">
        <v>5</v>
      </c>
      <c r="B7" s="42">
        <v>12</v>
      </c>
      <c r="C7" s="43" t="s">
        <v>226</v>
      </c>
      <c r="D7" s="47" t="s">
        <v>227</v>
      </c>
      <c r="E7" s="48" t="s">
        <v>1</v>
      </c>
      <c r="F7" s="49" t="s">
        <v>195</v>
      </c>
      <c r="G7" s="46">
        <v>5.0000000000000012E-4</v>
      </c>
      <c r="H7" s="46">
        <v>1.5858796296296296E-3</v>
      </c>
      <c r="I7" s="46">
        <f t="shared" si="0"/>
        <v>2.0858796296296298E-3</v>
      </c>
    </row>
    <row r="8" spans="1:9" x14ac:dyDescent="0.2">
      <c r="A8" s="41">
        <v>6</v>
      </c>
      <c r="B8" s="42">
        <v>3</v>
      </c>
      <c r="C8" s="43" t="s">
        <v>170</v>
      </c>
      <c r="D8" s="43" t="s">
        <v>171</v>
      </c>
      <c r="E8" s="48" t="s">
        <v>1</v>
      </c>
      <c r="F8" s="49" t="s">
        <v>109</v>
      </c>
      <c r="G8" s="50">
        <v>6.2627314814814815E-4</v>
      </c>
      <c r="H8" s="50">
        <v>1.5858796296296296E-3</v>
      </c>
      <c r="I8" s="50">
        <f t="shared" si="0"/>
        <v>2.2121527777777777E-3</v>
      </c>
    </row>
    <row r="9" spans="1:9" x14ac:dyDescent="0.2">
      <c r="A9" s="41">
        <v>7</v>
      </c>
      <c r="B9" s="42">
        <v>10</v>
      </c>
      <c r="C9" s="43" t="s">
        <v>76</v>
      </c>
      <c r="D9" s="43" t="s">
        <v>78</v>
      </c>
      <c r="E9" s="44" t="s">
        <v>1</v>
      </c>
      <c r="F9" s="45" t="s">
        <v>45</v>
      </c>
      <c r="G9" s="50">
        <v>5.8842592592592594E-4</v>
      </c>
      <c r="H9" s="50">
        <v>1.7377314814814816E-3</v>
      </c>
      <c r="I9" s="50">
        <f t="shared" si="0"/>
        <v>2.3261574074074074E-3</v>
      </c>
    </row>
    <row r="10" spans="1:9" x14ac:dyDescent="0.2">
      <c r="A10" s="41">
        <v>8</v>
      </c>
      <c r="B10" s="42">
        <v>2</v>
      </c>
      <c r="C10" s="43" t="s">
        <v>144</v>
      </c>
      <c r="D10" s="43" t="s">
        <v>145</v>
      </c>
      <c r="E10" s="48" t="s">
        <v>1</v>
      </c>
      <c r="F10" s="49" t="s">
        <v>109</v>
      </c>
      <c r="G10" s="50">
        <v>6.5891203703703695E-4</v>
      </c>
      <c r="H10" s="50">
        <v>1.7215277777777778E-3</v>
      </c>
      <c r="I10" s="50">
        <f t="shared" si="0"/>
        <v>2.3804398148148148E-3</v>
      </c>
    </row>
    <row r="11" spans="1:9" x14ac:dyDescent="0.2">
      <c r="A11" s="41">
        <v>9</v>
      </c>
      <c r="B11" s="42">
        <v>6</v>
      </c>
      <c r="C11" s="43" t="s">
        <v>185</v>
      </c>
      <c r="D11" s="43" t="s">
        <v>186</v>
      </c>
      <c r="E11" s="48" t="s">
        <v>1</v>
      </c>
      <c r="F11" s="49" t="s">
        <v>109</v>
      </c>
      <c r="G11" s="46">
        <v>6.910879629629629E-4</v>
      </c>
      <c r="H11" s="46">
        <v>1.6937499999999999E-3</v>
      </c>
      <c r="I11" s="46">
        <f t="shared" si="0"/>
        <v>2.3848379629629627E-3</v>
      </c>
    </row>
    <row r="12" spans="1:9" x14ac:dyDescent="0.2">
      <c r="A12" s="41">
        <v>10</v>
      </c>
      <c r="B12" s="42">
        <v>9</v>
      </c>
      <c r="C12" s="43" t="s">
        <v>52</v>
      </c>
      <c r="D12" s="43" t="s">
        <v>53</v>
      </c>
      <c r="E12" s="44" t="s">
        <v>1</v>
      </c>
      <c r="F12" s="45" t="s">
        <v>45</v>
      </c>
      <c r="G12" s="46">
        <v>6.5127314814814822E-4</v>
      </c>
      <c r="H12" s="46">
        <v>1.750462962962963E-3</v>
      </c>
      <c r="I12" s="46">
        <f t="shared" si="0"/>
        <v>2.4017361111111114E-3</v>
      </c>
    </row>
    <row r="13" spans="1:9" x14ac:dyDescent="0.2">
      <c r="A13" s="41">
        <v>11</v>
      </c>
      <c r="B13" s="42">
        <v>1</v>
      </c>
      <c r="C13" s="43" t="s">
        <v>114</v>
      </c>
      <c r="D13" s="43" t="s">
        <v>115</v>
      </c>
      <c r="E13" s="48" t="s">
        <v>1</v>
      </c>
      <c r="F13" s="49" t="s">
        <v>109</v>
      </c>
      <c r="G13" s="50">
        <v>8.7847222222222233E-4</v>
      </c>
      <c r="H13" s="50">
        <v>1.5324074074074075E-3</v>
      </c>
      <c r="I13" s="50">
        <f t="shared" si="0"/>
        <v>2.41087962962963E-3</v>
      </c>
    </row>
    <row r="14" spans="1:9" x14ac:dyDescent="0.2">
      <c r="A14" s="41">
        <v>12</v>
      </c>
      <c r="B14" s="42">
        <v>5</v>
      </c>
      <c r="C14" s="43" t="s">
        <v>179</v>
      </c>
      <c r="D14" s="43" t="s">
        <v>180</v>
      </c>
      <c r="E14" s="48" t="s">
        <v>1</v>
      </c>
      <c r="F14" s="49" t="s">
        <v>109</v>
      </c>
      <c r="G14" s="46">
        <v>8.0231481481481484E-4</v>
      </c>
      <c r="H14" s="46">
        <v>1.6510416666666668E-3</v>
      </c>
      <c r="I14" s="46">
        <f t="shared" si="0"/>
        <v>2.4533564814814817E-3</v>
      </c>
    </row>
    <row r="15" spans="1:9" x14ac:dyDescent="0.2">
      <c r="A15" s="41">
        <v>13</v>
      </c>
      <c r="B15" s="42">
        <v>4</v>
      </c>
      <c r="C15" s="43" t="s">
        <v>177</v>
      </c>
      <c r="D15" s="43" t="s">
        <v>178</v>
      </c>
      <c r="E15" s="48" t="s">
        <v>1</v>
      </c>
      <c r="F15" s="49" t="s">
        <v>109</v>
      </c>
      <c r="G15" s="46">
        <v>6.2500000000000001E-4</v>
      </c>
      <c r="H15" s="46" t="s">
        <v>259</v>
      </c>
      <c r="I15" s="46" t="s">
        <v>259</v>
      </c>
    </row>
  </sheetData>
  <sortState ref="A3:I32">
    <sortCondition ref="I3:I32"/>
  </sortState>
  <pageMargins left="0.7" right="0.7" top="0.75" bottom="0.75" header="0.3" footer="0.3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0" sqref="D10"/>
    </sheetView>
  </sheetViews>
  <sheetFormatPr baseColWidth="10" defaultRowHeight="12.75" x14ac:dyDescent="0.2"/>
  <cols>
    <col min="1" max="1" width="6.140625" customWidth="1"/>
    <col min="2" max="2" width="7.42578125" customWidth="1"/>
    <col min="3" max="3" width="13.7109375" customWidth="1"/>
    <col min="4" max="4" width="24.7109375" customWidth="1"/>
    <col min="5" max="5" width="6.42578125" customWidth="1"/>
    <col min="6" max="6" width="34.140625" style="19" customWidth="1"/>
    <col min="7" max="7" width="9.85546875" customWidth="1"/>
    <col min="8" max="8" width="8.42578125" customWidth="1"/>
    <col min="9" max="9" width="11" customWidth="1"/>
    <col min="10" max="10" width="4" customWidth="1"/>
  </cols>
  <sheetData>
    <row r="1" spans="1:9" ht="15.75" x14ac:dyDescent="0.25">
      <c r="B1" s="7" t="s">
        <v>17</v>
      </c>
      <c r="C1" s="7"/>
      <c r="D1" s="7"/>
      <c r="E1" s="7"/>
      <c r="F1" s="18"/>
      <c r="G1" s="7"/>
      <c r="H1" s="7"/>
      <c r="I1" s="7"/>
    </row>
    <row r="2" spans="1:9" x14ac:dyDescent="0.2">
      <c r="A2" s="1" t="s">
        <v>260</v>
      </c>
      <c r="B2" s="2" t="s">
        <v>261</v>
      </c>
      <c r="C2" s="2" t="s">
        <v>262</v>
      </c>
      <c r="D2" s="2" t="s">
        <v>263</v>
      </c>
      <c r="E2" s="3" t="s">
        <v>264</v>
      </c>
      <c r="F2" s="24" t="s">
        <v>265</v>
      </c>
      <c r="G2" s="4" t="s">
        <v>266</v>
      </c>
      <c r="H2" s="4" t="s">
        <v>267</v>
      </c>
      <c r="I2" s="4" t="s">
        <v>268</v>
      </c>
    </row>
    <row r="3" spans="1:9" x14ac:dyDescent="0.2">
      <c r="A3" s="1">
        <v>1</v>
      </c>
      <c r="B3" s="8">
        <v>25</v>
      </c>
      <c r="C3" s="12" t="s">
        <v>221</v>
      </c>
      <c r="D3" s="10" t="s">
        <v>87</v>
      </c>
      <c r="E3" s="11" t="s">
        <v>0</v>
      </c>
      <c r="F3" s="14" t="s">
        <v>195</v>
      </c>
      <c r="G3" s="33">
        <v>4.2847222222222229E-4</v>
      </c>
      <c r="H3" s="33">
        <v>1.1967592592592592E-3</v>
      </c>
      <c r="I3" s="33">
        <f t="shared" ref="I3:I18" si="0">SUM(G3:H3)</f>
        <v>1.6252314814814814E-3</v>
      </c>
    </row>
    <row r="4" spans="1:9" x14ac:dyDescent="0.2">
      <c r="A4" s="1">
        <v>2</v>
      </c>
      <c r="B4" s="8">
        <v>18</v>
      </c>
      <c r="C4" s="12" t="s">
        <v>35</v>
      </c>
      <c r="D4" s="12" t="s">
        <v>36</v>
      </c>
      <c r="E4" s="13" t="s">
        <v>0</v>
      </c>
      <c r="F4" s="15" t="s">
        <v>28</v>
      </c>
      <c r="G4" s="5">
        <v>6.030092592592593E-4</v>
      </c>
      <c r="H4" s="5">
        <v>1.2509259259259259E-3</v>
      </c>
      <c r="I4" s="5">
        <f t="shared" si="0"/>
        <v>1.8539351851851852E-3</v>
      </c>
    </row>
    <row r="5" spans="1:9" x14ac:dyDescent="0.2">
      <c r="A5" s="1">
        <v>3</v>
      </c>
      <c r="B5" s="8">
        <v>15</v>
      </c>
      <c r="C5" s="12" t="s">
        <v>130</v>
      </c>
      <c r="D5" s="12" t="s">
        <v>132</v>
      </c>
      <c r="E5" s="13" t="s">
        <v>0</v>
      </c>
      <c r="F5" s="14" t="s">
        <v>109</v>
      </c>
      <c r="G5" s="9">
        <v>5.3321759259259262E-4</v>
      </c>
      <c r="H5" s="9">
        <v>1.341087962962963E-3</v>
      </c>
      <c r="I5" s="9">
        <f t="shared" si="0"/>
        <v>1.8743055555555557E-3</v>
      </c>
    </row>
    <row r="6" spans="1:9" x14ac:dyDescent="0.2">
      <c r="A6" s="1">
        <v>4</v>
      </c>
      <c r="B6" s="8">
        <v>24</v>
      </c>
      <c r="C6" s="12" t="s">
        <v>208</v>
      </c>
      <c r="D6" s="10" t="s">
        <v>132</v>
      </c>
      <c r="E6" s="11" t="s">
        <v>0</v>
      </c>
      <c r="F6" s="14" t="s">
        <v>195</v>
      </c>
      <c r="G6" s="5">
        <v>5.4490740740740736E-4</v>
      </c>
      <c r="H6" s="5">
        <v>1.3305555555555555E-3</v>
      </c>
      <c r="I6" s="5">
        <f t="shared" si="0"/>
        <v>1.8754629629629629E-3</v>
      </c>
    </row>
    <row r="7" spans="1:9" x14ac:dyDescent="0.2">
      <c r="A7" s="1">
        <v>5</v>
      </c>
      <c r="B7" s="8">
        <v>23</v>
      </c>
      <c r="C7" s="12" t="s">
        <v>193</v>
      </c>
      <c r="D7" s="10" t="s">
        <v>194</v>
      </c>
      <c r="E7" s="11" t="s">
        <v>0</v>
      </c>
      <c r="F7" s="14" t="s">
        <v>195</v>
      </c>
      <c r="G7" s="9">
        <v>5.6527777777777783E-4</v>
      </c>
      <c r="H7" s="9">
        <v>1.4043981481481483E-3</v>
      </c>
      <c r="I7" s="9">
        <f t="shared" si="0"/>
        <v>1.9696759259259259E-3</v>
      </c>
    </row>
    <row r="8" spans="1:9" x14ac:dyDescent="0.2">
      <c r="A8" s="1">
        <v>6</v>
      </c>
      <c r="B8" s="8">
        <v>22</v>
      </c>
      <c r="C8" s="12" t="s">
        <v>94</v>
      </c>
      <c r="D8" s="12" t="s">
        <v>95</v>
      </c>
      <c r="E8" s="13" t="s">
        <v>0</v>
      </c>
      <c r="F8" s="15" t="s">
        <v>45</v>
      </c>
      <c r="G8" s="5">
        <v>5.1365740740740744E-4</v>
      </c>
      <c r="H8" s="5">
        <v>1.4803240740740742E-3</v>
      </c>
      <c r="I8" s="5">
        <f t="shared" si="0"/>
        <v>1.9939814814814816E-3</v>
      </c>
    </row>
    <row r="9" spans="1:9" x14ac:dyDescent="0.2">
      <c r="A9" s="1">
        <v>7</v>
      </c>
      <c r="B9" s="8">
        <v>19</v>
      </c>
      <c r="C9" s="12" t="s">
        <v>43</v>
      </c>
      <c r="D9" s="12" t="s">
        <v>44</v>
      </c>
      <c r="E9" s="13" t="s">
        <v>0</v>
      </c>
      <c r="F9" s="15" t="s">
        <v>45</v>
      </c>
      <c r="G9" s="5">
        <v>4.7349537037037038E-4</v>
      </c>
      <c r="H9" s="5">
        <v>1.5229166666666666E-3</v>
      </c>
      <c r="I9" s="5">
        <f t="shared" si="0"/>
        <v>1.996412037037037E-3</v>
      </c>
    </row>
    <row r="10" spans="1:9" x14ac:dyDescent="0.2">
      <c r="A10" s="1">
        <v>8</v>
      </c>
      <c r="B10" s="8">
        <v>14</v>
      </c>
      <c r="C10" s="12" t="s">
        <v>120</v>
      </c>
      <c r="D10" s="12" t="s">
        <v>121</v>
      </c>
      <c r="E10" s="13" t="s">
        <v>0</v>
      </c>
      <c r="F10" s="14" t="s">
        <v>109</v>
      </c>
      <c r="G10" s="9">
        <v>5.6736111111111115E-4</v>
      </c>
      <c r="H10" s="9">
        <v>1.4321759259259259E-3</v>
      </c>
      <c r="I10" s="9">
        <f t="shared" si="0"/>
        <v>1.9995370370370371E-3</v>
      </c>
    </row>
    <row r="11" spans="1:9" x14ac:dyDescent="0.2">
      <c r="A11" s="1">
        <v>9</v>
      </c>
      <c r="B11" s="8">
        <v>26</v>
      </c>
      <c r="C11" s="10" t="s">
        <v>244</v>
      </c>
      <c r="D11" s="10" t="s">
        <v>199</v>
      </c>
      <c r="E11" s="11" t="s">
        <v>0</v>
      </c>
      <c r="F11" s="14" t="s">
        <v>243</v>
      </c>
      <c r="G11" s="5">
        <v>7.0081018518518528E-4</v>
      </c>
      <c r="H11" s="5">
        <v>1.3356481481481481E-3</v>
      </c>
      <c r="I11" s="5">
        <f t="shared" si="0"/>
        <v>2.0364583333333333E-3</v>
      </c>
    </row>
    <row r="12" spans="1:9" x14ac:dyDescent="0.2">
      <c r="A12" s="1">
        <v>10</v>
      </c>
      <c r="B12" s="8">
        <v>21</v>
      </c>
      <c r="C12" s="12" t="s">
        <v>91</v>
      </c>
      <c r="D12" s="12" t="s">
        <v>93</v>
      </c>
      <c r="E12" s="13" t="s">
        <v>0</v>
      </c>
      <c r="F12" s="15" t="s">
        <v>45</v>
      </c>
      <c r="G12" s="5">
        <v>7.144675925925925E-4</v>
      </c>
      <c r="H12" s="5">
        <v>1.4452546296296297E-3</v>
      </c>
      <c r="I12" s="5">
        <f t="shared" si="0"/>
        <v>2.1597222222222222E-3</v>
      </c>
    </row>
    <row r="13" spans="1:9" x14ac:dyDescent="0.2">
      <c r="A13" s="1">
        <v>11</v>
      </c>
      <c r="B13" s="8">
        <v>28</v>
      </c>
      <c r="C13" s="12" t="s">
        <v>247</v>
      </c>
      <c r="D13" s="12" t="s">
        <v>169</v>
      </c>
      <c r="E13" s="13" t="s">
        <v>0</v>
      </c>
      <c r="F13" s="15" t="s">
        <v>243</v>
      </c>
      <c r="G13" s="5">
        <v>8.2743055555555554E-4</v>
      </c>
      <c r="H13" s="5">
        <v>1.4408564814814813E-3</v>
      </c>
      <c r="I13" s="5">
        <f t="shared" si="0"/>
        <v>2.268287037037037E-3</v>
      </c>
    </row>
    <row r="14" spans="1:9" x14ac:dyDescent="0.2">
      <c r="A14" s="1">
        <v>12</v>
      </c>
      <c r="B14" s="8">
        <v>27</v>
      </c>
      <c r="C14" s="10" t="s">
        <v>246</v>
      </c>
      <c r="D14" s="10" t="s">
        <v>197</v>
      </c>
      <c r="E14" s="11" t="s">
        <v>0</v>
      </c>
      <c r="F14" s="14" t="s">
        <v>243</v>
      </c>
      <c r="G14" s="5">
        <v>7.5833333333333341E-4</v>
      </c>
      <c r="H14" s="5">
        <v>1.5167824074074074E-3</v>
      </c>
      <c r="I14" s="5">
        <f t="shared" si="0"/>
        <v>2.2751157407407407E-3</v>
      </c>
    </row>
    <row r="15" spans="1:9" x14ac:dyDescent="0.2">
      <c r="A15" s="1">
        <v>13</v>
      </c>
      <c r="B15" s="8">
        <v>17</v>
      </c>
      <c r="C15" s="12" t="s">
        <v>189</v>
      </c>
      <c r="D15" s="12" t="s">
        <v>95</v>
      </c>
      <c r="E15" s="13" t="s">
        <v>0</v>
      </c>
      <c r="F15" s="14" t="s">
        <v>109</v>
      </c>
      <c r="G15" s="5">
        <v>6.1504629629629637E-4</v>
      </c>
      <c r="H15" s="5">
        <v>1.6918981481481481E-3</v>
      </c>
      <c r="I15" s="5">
        <f t="shared" si="0"/>
        <v>2.3069444444444444E-3</v>
      </c>
    </row>
    <row r="16" spans="1:9" x14ac:dyDescent="0.2">
      <c r="A16" s="1">
        <v>14</v>
      </c>
      <c r="B16" s="8">
        <v>29</v>
      </c>
      <c r="C16" s="12" t="s">
        <v>254</v>
      </c>
      <c r="D16" s="12" t="s">
        <v>203</v>
      </c>
      <c r="E16" s="13" t="s">
        <v>0</v>
      </c>
      <c r="F16" s="15" t="s">
        <v>243</v>
      </c>
      <c r="G16" s="5">
        <v>9.0740740740740745E-4</v>
      </c>
      <c r="H16" s="5">
        <v>1.4969907407407408E-3</v>
      </c>
      <c r="I16" s="5">
        <f t="shared" si="0"/>
        <v>2.4043981481481481E-3</v>
      </c>
    </row>
    <row r="17" spans="1:9" x14ac:dyDescent="0.2">
      <c r="A17" s="1">
        <v>15</v>
      </c>
      <c r="B17" s="8">
        <v>20</v>
      </c>
      <c r="C17" s="12" t="s">
        <v>66</v>
      </c>
      <c r="D17" s="12" t="s">
        <v>67</v>
      </c>
      <c r="E17" s="13" t="s">
        <v>0</v>
      </c>
      <c r="F17" s="15" t="s">
        <v>45</v>
      </c>
      <c r="G17" s="5">
        <v>6.7222222222222217E-4</v>
      </c>
      <c r="H17" s="5">
        <v>1.7717592592592594E-3</v>
      </c>
      <c r="I17" s="5">
        <f t="shared" si="0"/>
        <v>2.4439814814814814E-3</v>
      </c>
    </row>
    <row r="18" spans="1:9" x14ac:dyDescent="0.2">
      <c r="A18" s="1">
        <v>16</v>
      </c>
      <c r="B18" s="8">
        <v>16</v>
      </c>
      <c r="C18" s="12" t="s">
        <v>149</v>
      </c>
      <c r="D18" s="12" t="s">
        <v>150</v>
      </c>
      <c r="E18" s="13" t="s">
        <v>0</v>
      </c>
      <c r="F18" s="14" t="s">
        <v>109</v>
      </c>
      <c r="G18" s="9">
        <v>9.353009259259259E-4</v>
      </c>
      <c r="H18" s="9">
        <v>1.7244212962962962E-3</v>
      </c>
      <c r="I18" s="9">
        <f t="shared" si="0"/>
        <v>2.6597222222222222E-3</v>
      </c>
    </row>
  </sheetData>
  <sortState ref="A3:I18">
    <sortCondition ref="I3:I18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cad fem</vt:lpstr>
      <vt:lpstr>cad mas</vt:lpstr>
      <vt:lpstr>inf fem</vt:lpstr>
      <vt:lpstr>inf mas</vt:lpstr>
      <vt:lpstr>alv fem</vt:lpstr>
      <vt:lpstr>alv mas</vt:lpstr>
      <vt:lpstr>benx fem</vt:lpstr>
      <vt:lpstr>benx mas</vt:lpstr>
    </vt:vector>
  </TitlesOfParts>
  <Company>OFFICE 2000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ANXOS</dc:creator>
  <cp:lastModifiedBy>Usuario1</cp:lastModifiedBy>
  <cp:lastPrinted>2014-02-08T13:14:00Z</cp:lastPrinted>
  <dcterms:created xsi:type="dcterms:W3CDTF">2012-01-31T16:35:35Z</dcterms:created>
  <dcterms:modified xsi:type="dcterms:W3CDTF">2014-02-10T14:49:37Z</dcterms:modified>
</cp:coreProperties>
</file>