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esktop\"/>
    </mc:Choice>
  </mc:AlternateContent>
  <xr:revisionPtr revIDLastSave="0" documentId="8_{ED76A98E-F02B-4292-A129-42509F3134CA}" xr6:coauthVersionLast="31" xr6:coauthVersionMax="31" xr10:uidLastSave="{00000000-0000-0000-0000-000000000000}"/>
  <bookViews>
    <workbookView xWindow="0" yWindow="0" windowWidth="14380" windowHeight="4100" tabRatio="839" xr2:uid="{00000000-000D-0000-FFFF-FFFF00000000}"/>
  </bookViews>
  <sheets>
    <sheet name="RESULTADO CLUBS" sheetId="13" r:id="rId1"/>
    <sheet name="Prebenxamín FEM" sheetId="1" r:id="rId2"/>
    <sheet name="Prebenxamín MASC" sheetId="2" r:id="rId3"/>
    <sheet name="Benxamín FEM" sheetId="3" r:id="rId4"/>
    <sheet name="Benxamín MASC" sheetId="4" r:id="rId5"/>
    <sheet name="Alevín FEM" sheetId="6" r:id="rId6"/>
    <sheet name="Alevín MASC" sheetId="7" r:id="rId7"/>
    <sheet name="Infantil FEM" sheetId="8" r:id="rId8"/>
    <sheet name="Infantil MASC" sheetId="9" r:id="rId9"/>
    <sheet name="Cadete FEM" sheetId="5" r:id="rId10"/>
    <sheet name="Cadete MASC" sheetId="10" r:id="rId11"/>
  </sheets>
  <definedNames>
    <definedName name="_xlnm._FilterDatabase" localSheetId="5" hidden="1">'Alevín FEM'!$A$2:$H$19</definedName>
    <definedName name="_xlnm._FilterDatabase" localSheetId="6" hidden="1">'Alevín MASC'!$A$2:$H$20</definedName>
    <definedName name="_xlnm._FilterDatabase" localSheetId="3" hidden="1">'Benxamín FEM'!$A$2:$H$20</definedName>
    <definedName name="_xlnm._FilterDatabase" localSheetId="4" hidden="1">'Benxamín MASC'!$A$2:$H$19</definedName>
    <definedName name="_xlnm._FilterDatabase" localSheetId="9" hidden="1">'Cadete FEM'!$A$2:$H$19</definedName>
    <definedName name="_xlnm._FilterDatabase" localSheetId="10" hidden="1">'Cadete MASC'!$A$2:$H$19</definedName>
    <definedName name="_xlnm._FilterDatabase" localSheetId="7" hidden="1">'Infantil FEM'!$A$2:$H$20</definedName>
    <definedName name="_xlnm._FilterDatabase" localSheetId="8" hidden="1">'Infantil MASC'!$A$2:$H$20</definedName>
    <definedName name="_xlnm._FilterDatabase" localSheetId="1" hidden="1">'Prebenxamín FEM'!$A$2:$I$17</definedName>
    <definedName name="_xlnm._FilterDatabase" localSheetId="2" hidden="1">'Prebenxamín MASC'!$A$2:$H$16</definedName>
    <definedName name="_xlnm._FilterDatabase" localSheetId="0" hidden="1">'RESULTADO CLUBS'!$B$1:$C$26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0" l="1"/>
  <c r="H5" i="10"/>
  <c r="H6" i="10"/>
  <c r="H8" i="10"/>
  <c r="H12" i="10"/>
  <c r="H10" i="10"/>
  <c r="H14" i="10"/>
  <c r="H17" i="10"/>
  <c r="H16" i="10"/>
  <c r="H11" i="10"/>
  <c r="H19" i="10"/>
  <c r="H15" i="10"/>
  <c r="H13" i="10"/>
  <c r="H18" i="10"/>
  <c r="H7" i="10"/>
  <c r="H3" i="4"/>
  <c r="H6" i="4"/>
  <c r="H11" i="4"/>
  <c r="H10" i="4"/>
  <c r="H5" i="4"/>
  <c r="H4" i="4"/>
  <c r="H18" i="4"/>
  <c r="H8" i="4"/>
  <c r="H14" i="4"/>
  <c r="H16" i="4"/>
  <c r="H19" i="4"/>
  <c r="H9" i="4"/>
  <c r="H17" i="4"/>
  <c r="H7" i="4"/>
  <c r="H13" i="4"/>
  <c r="H12" i="4"/>
  <c r="H15" i="4"/>
  <c r="H19" i="3"/>
  <c r="H6" i="3"/>
  <c r="H11" i="3"/>
  <c r="H9" i="3"/>
  <c r="H5" i="3"/>
  <c r="H4" i="3"/>
  <c r="H8" i="3"/>
  <c r="H20" i="3"/>
  <c r="H17" i="3"/>
  <c r="H10" i="3"/>
  <c r="H15" i="3"/>
  <c r="H12" i="3"/>
  <c r="H3" i="3"/>
  <c r="H7" i="3"/>
  <c r="H14" i="3"/>
  <c r="H16" i="3"/>
  <c r="H13" i="3"/>
  <c r="H18" i="3"/>
  <c r="H4" i="2"/>
  <c r="H8" i="2"/>
  <c r="H13" i="2"/>
  <c r="H6" i="2"/>
  <c r="H12" i="2"/>
  <c r="H3" i="2"/>
  <c r="H15" i="2"/>
  <c r="H7" i="2"/>
  <c r="H18" i="2"/>
  <c r="H16" i="2"/>
  <c r="H11" i="2"/>
  <c r="H10" i="2"/>
  <c r="H17" i="2"/>
  <c r="H9" i="2"/>
  <c r="H14" i="2"/>
  <c r="H5" i="2"/>
  <c r="I12" i="1"/>
  <c r="I9" i="1"/>
  <c r="I15" i="1"/>
  <c r="I3" i="1"/>
  <c r="I10" i="1"/>
  <c r="I11" i="1"/>
  <c r="I13" i="1"/>
  <c r="I7" i="1"/>
  <c r="I17" i="1"/>
  <c r="I14" i="1"/>
  <c r="I5" i="1"/>
  <c r="I6" i="1"/>
  <c r="I4" i="1"/>
  <c r="I8" i="1"/>
  <c r="I16" i="1"/>
  <c r="H3" i="10"/>
  <c r="H4" i="10"/>
  <c r="H10" i="5"/>
  <c r="H5" i="5"/>
  <c r="H13" i="5"/>
  <c r="H19" i="5"/>
  <c r="H4" i="5"/>
  <c r="H12" i="5"/>
  <c r="H7" i="5"/>
  <c r="H14" i="5"/>
  <c r="H9" i="5"/>
  <c r="H11" i="5"/>
  <c r="H15" i="5"/>
  <c r="H17" i="5"/>
  <c r="H3" i="5"/>
  <c r="H8" i="5"/>
  <c r="H6" i="5"/>
  <c r="H18" i="5"/>
  <c r="H16" i="5"/>
  <c r="H19" i="9"/>
  <c r="H15" i="9"/>
  <c r="H4" i="9"/>
  <c r="H6" i="9"/>
  <c r="H8" i="9"/>
  <c r="H7" i="9"/>
  <c r="H9" i="9"/>
  <c r="H14" i="9"/>
  <c r="H16" i="9"/>
  <c r="H3" i="9"/>
  <c r="H18" i="9"/>
  <c r="H5" i="9"/>
  <c r="H17" i="9"/>
  <c r="H10" i="9"/>
  <c r="H11" i="9"/>
  <c r="H13" i="9"/>
  <c r="H20" i="9"/>
  <c r="H12" i="9"/>
  <c r="H13" i="8"/>
  <c r="H12" i="8"/>
  <c r="H5" i="8"/>
  <c r="H4" i="8"/>
  <c r="H10" i="8"/>
  <c r="H9" i="8"/>
  <c r="H6" i="8"/>
  <c r="H3" i="8"/>
  <c r="H15" i="8"/>
  <c r="H8" i="8"/>
  <c r="H18" i="8"/>
  <c r="H16" i="8"/>
  <c r="H20" i="8"/>
  <c r="H17" i="8"/>
  <c r="H11" i="8"/>
  <c r="H19" i="8"/>
  <c r="H14" i="8"/>
  <c r="H7" i="8"/>
  <c r="H20" i="7"/>
  <c r="H9" i="7"/>
  <c r="H16" i="7"/>
  <c r="H19" i="7"/>
  <c r="H10" i="7"/>
  <c r="H3" i="7"/>
  <c r="H14" i="7"/>
  <c r="H8" i="7"/>
  <c r="H7" i="7"/>
  <c r="H4" i="7"/>
  <c r="H6" i="7"/>
  <c r="H11" i="7"/>
  <c r="H18" i="7"/>
  <c r="H17" i="7"/>
  <c r="H15" i="7"/>
  <c r="H5" i="7"/>
  <c r="H13" i="7"/>
  <c r="H12" i="7"/>
  <c r="H17" i="6"/>
  <c r="H4" i="6"/>
  <c r="H18" i="6"/>
  <c r="H5" i="6"/>
  <c r="H10" i="6"/>
  <c r="H3" i="6"/>
  <c r="H11" i="6"/>
  <c r="H7" i="6"/>
  <c r="H9" i="6"/>
  <c r="H6" i="6"/>
  <c r="H14" i="6"/>
  <c r="H13" i="6"/>
  <c r="H19" i="6"/>
  <c r="H12" i="6"/>
  <c r="H8" i="6"/>
  <c r="H16" i="6"/>
  <c r="H15" i="6"/>
</calcChain>
</file>

<file path=xl/sharedStrings.xml><?xml version="1.0" encoding="utf-8"?>
<sst xmlns="http://schemas.openxmlformats.org/spreadsheetml/2006/main" count="616" uniqueCount="237">
  <si>
    <t>Posto</t>
  </si>
  <si>
    <t>Dorsal</t>
  </si>
  <si>
    <t>Nome</t>
  </si>
  <si>
    <t>Cat</t>
  </si>
  <si>
    <t xml:space="preserve">Club </t>
  </si>
  <si>
    <t>Natación</t>
  </si>
  <si>
    <t>Carreira</t>
  </si>
  <si>
    <t>Total</t>
  </si>
  <si>
    <t>CADETE MASCULINO</t>
  </si>
  <si>
    <t>CADETE FEMININO</t>
  </si>
  <si>
    <t>INFANTIL MASCULINO</t>
  </si>
  <si>
    <t>INFANTIL FEMININO</t>
  </si>
  <si>
    <t>ALEVÍN MASCULINO</t>
  </si>
  <si>
    <t>ALEVÍN FEMININO</t>
  </si>
  <si>
    <t>BENXAMÍN MASCULINO</t>
  </si>
  <si>
    <t>BENXAMÍN FEMININO</t>
  </si>
  <si>
    <t>PREBENXAMÍN MASCULINO</t>
  </si>
  <si>
    <t>PREBENXAMÍN FEMININO</t>
  </si>
  <si>
    <t>ANXELA MELLID LOSADA</t>
  </si>
  <si>
    <t>UXIA TUBIO CADAVAL</t>
  </si>
  <si>
    <t>IREIA ADRINAALEN FERNÁNDEZ</t>
  </si>
  <si>
    <t>INES SERANTES BARREIRO</t>
  </si>
  <si>
    <t>MIREIA VAZQUEZ LIZ</t>
  </si>
  <si>
    <t>CANDELA SANCHEZ TOUZA</t>
  </si>
  <si>
    <t>PAULA FARIÑA MARTINEZ</t>
  </si>
  <si>
    <t>MARIA LOPEZ FRANCO</t>
  </si>
  <si>
    <t>ANA REY OLVEIRA</t>
  </si>
  <si>
    <t>LAURA DANIELA FRANCISCO CAR</t>
  </si>
  <si>
    <t>MARIA MUÑIZ RAMA</t>
  </si>
  <si>
    <t>ANA MARIAJIMENEZ EZQUERRA</t>
  </si>
  <si>
    <t>AROA GONZALEZ ARTECHE</t>
  </si>
  <si>
    <t>LUCIA VILLARNOVO PAZOS</t>
  </si>
  <si>
    <t>REBECA TEIJEIRO ALVAREZ</t>
  </si>
  <si>
    <t>SARA TAJES LEDE</t>
  </si>
  <si>
    <t>ADRIANA REBOLO MARTINEZ</t>
  </si>
  <si>
    <t>TRIATLON MOTOBIKE GALAICO P</t>
  </si>
  <si>
    <t>TRIATLON BOIRO</t>
  </si>
  <si>
    <t>TRISADA</t>
  </si>
  <si>
    <t>C.NATACION CEDEIRA MUEBLES GARCIA</t>
  </si>
  <si>
    <t>A.D. TRI-PENTA TERRAS DE LUGO</t>
  </si>
  <si>
    <t>CLUB NATACION RIVEIRA</t>
  </si>
  <si>
    <t>TRIATLON FERROL</t>
  </si>
  <si>
    <t>CIDADE DE LUGO FLUVIAL</t>
  </si>
  <si>
    <t>LUCAS GARCIA PICON</t>
  </si>
  <si>
    <t>PEDRO SEOANE RODRIGUEZ</t>
  </si>
  <si>
    <t>LUCAS  RIBO MIGUEL</t>
  </si>
  <si>
    <t>DANIEL VIEITO FERNANDEZ</t>
  </si>
  <si>
    <t>NICOLAS CACHEDA IGLESIAS</t>
  </si>
  <si>
    <t>MATEO SILVA SUAREZ</t>
  </si>
  <si>
    <t>ALVARO COBELAS ALVAREZ</t>
  </si>
  <si>
    <t>XOEL CUBEIRO ROSENDE</t>
  </si>
  <si>
    <t>GONZALO DIAZ-CANEJA PEREZ</t>
  </si>
  <si>
    <t>IAGO PRADA MAROÑO</t>
  </si>
  <si>
    <t>DAMIAN SUAREZ COUTO</t>
  </si>
  <si>
    <t>MANUEL SOUTO RAMOS</t>
  </si>
  <si>
    <t>HUGO SOUTO ANDUJAR</t>
  </si>
  <si>
    <t>ANDRE ORTEGO PORTA</t>
  </si>
  <si>
    <t>HUGO SAMPEDRO LIJO</t>
  </si>
  <si>
    <t>DIEGO GONZÁLEZ PERNAS</t>
  </si>
  <si>
    <t>ANDRE MORENO TEIJEIRO</t>
  </si>
  <si>
    <t>HUGO LOPEZ CASANOVA</t>
  </si>
  <si>
    <t>CLUB TRIATLON COMPOSTELA</t>
  </si>
  <si>
    <t>TEAM CORBELO</t>
  </si>
  <si>
    <t>NATACION PABELLON OURENSE</t>
  </si>
  <si>
    <t>CLUB NATACION LICEO</t>
  </si>
  <si>
    <t>CLUB HERCULES TERMARIA</t>
  </si>
  <si>
    <t>C.N. CEDEIRA MUEBLES GARCIA</t>
  </si>
  <si>
    <t>A.D. FOGAR</t>
  </si>
  <si>
    <r>
      <t xml:space="preserve">CARLA SANTORO CERNADAS </t>
    </r>
    <r>
      <rPr>
        <b/>
        <sz val="12"/>
        <color rgb="FF000000"/>
        <rFont val="Calibri"/>
        <family val="2"/>
        <scheme val="minor"/>
      </rPr>
      <t>(PTVIF)</t>
    </r>
  </si>
  <si>
    <t>AINHOA LAIÑO IZQUIERDO</t>
  </si>
  <si>
    <t>CARMEN CABOT PEREZ</t>
  </si>
  <si>
    <t>ROCIO SERTAL MACIAS</t>
  </si>
  <si>
    <t>XANA LOPEZ RILO</t>
  </si>
  <si>
    <t>MARIÑA ESMORIS VARELA</t>
  </si>
  <si>
    <t>SARA BASANTA PAZ</t>
  </si>
  <si>
    <t>CARLA CORTON PRADO</t>
  </si>
  <si>
    <t>IRIA LOPEZ PAZ</t>
  </si>
  <si>
    <t>NAIA ALVAREZ RIVERO</t>
  </si>
  <si>
    <t>CRISTINA GOMEZ RILO</t>
  </si>
  <si>
    <t>CRISTINA MARTINEZ SENRA</t>
  </si>
  <si>
    <t>IRENE SANTOME GARCIA</t>
  </si>
  <si>
    <t>MARIÑA ROMERO MARIÑO</t>
  </si>
  <si>
    <t>MARTA MUÑIZ RAMA</t>
  </si>
  <si>
    <t>ZAIRA CORRALES VENTOSO</t>
  </si>
  <si>
    <t>DANIELA BRUZOS ALONSO</t>
  </si>
  <si>
    <t>SANDRA DIAZ PEREZ</t>
  </si>
  <si>
    <t>CLUB TRIATLON MAR DE VIGO</t>
  </si>
  <si>
    <t>TRIATLON MERCANTIL PONTEVE</t>
  </si>
  <si>
    <t>ZALAETA 100TOLOS</t>
  </si>
  <si>
    <t>A.P. SAN RAMON DE VILALBA</t>
  </si>
  <si>
    <t>A.D. TRI-PENTA TERRAS DE  LUGO</t>
  </si>
  <si>
    <t>A.D. NAUTICO DE NARON</t>
  </si>
  <si>
    <t>A.D. TRIATLON OLEIROS</t>
  </si>
  <si>
    <t>XABIER BAUTISTA ESTEVEZ</t>
  </si>
  <si>
    <t>LOIS UBEIRA PAZOS</t>
  </si>
  <si>
    <t>LEO SANCHEZ MUÑOZ</t>
  </si>
  <si>
    <t>ALEX QUINTEIRO SAMPEDRO</t>
  </si>
  <si>
    <t>LUCAS PRADA MAROÑO</t>
  </si>
  <si>
    <t>ANDRE RIOS GARCIA</t>
  </si>
  <si>
    <t>PABLO REGO VEIGAS</t>
  </si>
  <si>
    <t>DAVID VAZQUEZ LOPEZ</t>
  </si>
  <si>
    <t>ADRIAN  RODRIGUEZ ANTON</t>
  </si>
  <si>
    <t>MAURO SIEIRO LEYTE</t>
  </si>
  <si>
    <t>LUIS PIÑA CONSUEGRA</t>
  </si>
  <si>
    <t>JAVIER CAMPOS PACIO</t>
  </si>
  <si>
    <t>NUNO LORENZO COLINAS</t>
  </si>
  <si>
    <t>DAVID TEJERO BENITEZ</t>
  </si>
  <si>
    <t>MATEO CRUJEIRAS VILLAR</t>
  </si>
  <si>
    <t>JORGE SALGADO POUSO</t>
  </si>
  <si>
    <t>MANUEL CANEIRO LORENZO</t>
  </si>
  <si>
    <t>CLUB ATLETISMO PORRIÑO</t>
  </si>
  <si>
    <t>ALBA MUÑIZ LESTA</t>
  </si>
  <si>
    <t>CARLA FERNANDEZ CORBELLE</t>
  </si>
  <si>
    <t>CARLA GUISANDE VIEITO</t>
  </si>
  <si>
    <t>CATARINA PEREIRA YAÑEZ</t>
  </si>
  <si>
    <t>CHLOE GABRIELLE BOTANA PRINI</t>
  </si>
  <si>
    <t>ELSA PENA VICENTE</t>
  </si>
  <si>
    <t>GABRIELA QUINTAS CASTRO</t>
  </si>
  <si>
    <t>HENAR DIANA CONS GESTIDO</t>
  </si>
  <si>
    <t>LUCIA SANCHEZ GRANDAL</t>
  </si>
  <si>
    <t>MARIA DEL CARMEN JIMENEZ EZQUERRA</t>
  </si>
  <si>
    <t>MARIA EUGENIA LOPEZ MULET</t>
  </si>
  <si>
    <t>MARIA NOVO DIOS</t>
  </si>
  <si>
    <t>MARTA BUDIÑO FACAL</t>
  </si>
  <si>
    <t>MARTINA MANUELA CONS GESTIDO</t>
  </si>
  <si>
    <t>MYRIAM LOPEZ MULET</t>
  </si>
  <si>
    <t>NEREA GARCIA BUSTO</t>
  </si>
  <si>
    <t>YURENA GARCIA GONZALEZ</t>
  </si>
  <si>
    <t>ARCADE INFORHOUSE SANTIAGO</t>
  </si>
  <si>
    <t>CLUB OLIMPICO DE VEDRA</t>
  </si>
  <si>
    <t>C. NATACION CEDEIRA</t>
  </si>
  <si>
    <t>XESUS MARTIÑO IGLESIAS CAMPA</t>
  </si>
  <si>
    <t>JUAN REY OLVEIRA</t>
  </si>
  <si>
    <t>ROI NARANJO ESTEVEZ</t>
  </si>
  <si>
    <t>ANDRES PRIETO VILLAR</t>
  </si>
  <si>
    <t>DAVID GONZALEZ BORGES</t>
  </si>
  <si>
    <t>MARCOS GOMEZ RILO</t>
  </si>
  <si>
    <t>MANUEL MELLID LOSADA</t>
  </si>
  <si>
    <t>ALEJANDRO RODRIGUEZ RILO</t>
  </si>
  <si>
    <t>JORGE MORADO RUIZ</t>
  </si>
  <si>
    <t>ENRIQUERIVAS SANCHEZ</t>
  </si>
  <si>
    <t>JUAN PABLO DIAZ OIZA</t>
  </si>
  <si>
    <t>ANGEL LUIS GAREA LAMAS</t>
  </si>
  <si>
    <t>ANTON ARANDA FERNANDEZ</t>
  </si>
  <si>
    <t>ALEXANDRE ALVAREZ FERREIRA</t>
  </si>
  <si>
    <t>ESTEBAN BASANTA FOUZ</t>
  </si>
  <si>
    <t>DANIEL DARRIBA BELMONTE</t>
  </si>
  <si>
    <t>LUCAS PENA CUESTA</t>
  </si>
  <si>
    <t>ARCADE INFORHOUSE SANTIAG</t>
  </si>
  <si>
    <t>UXIA CAMPOS TATO</t>
  </si>
  <si>
    <t>INES GOMEZ RILO</t>
  </si>
  <si>
    <t>ELENA HAZ GARCIA</t>
  </si>
  <si>
    <t>MARTANOVO DIOS</t>
  </si>
  <si>
    <t>VICTORIA ANA CONS GESTIDO</t>
  </si>
  <si>
    <t>UXIA MARIÑO SILVA</t>
  </si>
  <si>
    <t>LUCIA PIÑON PEREIRA</t>
  </si>
  <si>
    <t>SABELA CANEIRO HERMIDA</t>
  </si>
  <si>
    <t>MARIA FILGUEIRAS BARCENILLA</t>
  </si>
  <si>
    <t>AINARA PITA SANCHEZ</t>
  </si>
  <si>
    <t>AINOA GONTAN IGLESIAS</t>
  </si>
  <si>
    <t>SABELA GONZALEZ VILAS</t>
  </si>
  <si>
    <t>CANDELA PORTO RODRIGUEZ</t>
  </si>
  <si>
    <t>UXIA BOUZAS FOSADO</t>
  </si>
  <si>
    <t>NOA TAIBO GARCIA</t>
  </si>
  <si>
    <t>DANIELA REBOLO MARTINEZ</t>
  </si>
  <si>
    <t>CANDELA HERRAN SANCHEZ</t>
  </si>
  <si>
    <t>PAULA CASTRO PEREIRA</t>
  </si>
  <si>
    <t>LUCAS ORTINS MENDEZ</t>
  </si>
  <si>
    <t>HECTOR RODRIGUEZ VAZQUEZ</t>
  </si>
  <si>
    <t>IVAN REGO VEIGAS</t>
  </si>
  <si>
    <t>RUBEN OTERO LOSADA</t>
  </si>
  <si>
    <t>SERGIO SOTO MANTEIGA</t>
  </si>
  <si>
    <t>ALEJANDRO FONTAN ROCA</t>
  </si>
  <si>
    <t>NICOLAS MANUEL CONS GESTIDO</t>
  </si>
  <si>
    <t>PABLO MARTIN NOVAS</t>
  </si>
  <si>
    <t>NICOLAS VAZQUEZ FERNANDEZ</t>
  </si>
  <si>
    <t>DANIEL PORTOMEÑE FORMOSO</t>
  </si>
  <si>
    <t>IAGO OTERO PINTOS</t>
  </si>
  <si>
    <t>XOEL PULZONI MOSQUERA</t>
  </si>
  <si>
    <t>BRAIS PICON MONTERO</t>
  </si>
  <si>
    <t>GONZALO CAO BLANCO</t>
  </si>
  <si>
    <t>HUGO MORENO TEIJEIRO</t>
  </si>
  <si>
    <t>JARNO POUSADA TROITIÑO</t>
  </si>
  <si>
    <t>DIEGO TOME LOPEZ</t>
  </si>
  <si>
    <t>TIAGO POUSADA TROITIÑO</t>
  </si>
  <si>
    <t>LAMARGHA-BEARIZ TRIATLON</t>
  </si>
  <si>
    <t>A.D. TRIPENTA TERRAS DE LUGO</t>
  </si>
  <si>
    <t>IRENE GARCIA NEBRIL</t>
  </si>
  <si>
    <t>JULIA MUÑIZ MATALOBOS</t>
  </si>
  <si>
    <t>MARTA ROSALES GALLEGO</t>
  </si>
  <si>
    <t>IRIA BELLO SANCHEZ</t>
  </si>
  <si>
    <t>CARLA COLLAZO CARAMES</t>
  </si>
  <si>
    <t>IRIA LOPEZ RILO</t>
  </si>
  <si>
    <t>AFRICA SÁNCHEZ SOMOZA</t>
  </si>
  <si>
    <t>AINHOA TORRES PRIMERA</t>
  </si>
  <si>
    <t>THALIA LOBINA OYONO</t>
  </si>
  <si>
    <t>ITZIAR FERNANDEZ RIVAS</t>
  </si>
  <si>
    <t>IRIA GUDE FERNANDEZ</t>
  </si>
  <si>
    <t>LUCIA AGEITOS ROMERO</t>
  </si>
  <si>
    <t>SOFIA ISABEL MALVAREZ SULBAR</t>
  </si>
  <si>
    <t>ARUME LEIS BARRIO</t>
  </si>
  <si>
    <t>VERA VARELA JACOB</t>
  </si>
  <si>
    <t>CLUB DEPORTIVO PINARIUM</t>
  </si>
  <si>
    <t>ALVARO IGLESIAS BARROS</t>
  </si>
  <si>
    <t>ALVARO VARELA FERNANDEZ</t>
  </si>
  <si>
    <t>ASIER PITA SANCHEZ</t>
  </si>
  <si>
    <t>BRUNO MARTINEZ MARTINEZ</t>
  </si>
  <si>
    <t>DIEGO SOUTO ANDUJAR</t>
  </si>
  <si>
    <t>ESTEBAN ROUCO ROMERO</t>
  </si>
  <si>
    <t>HUGO PIÑA CONSUEGRA</t>
  </si>
  <si>
    <t>ISAAC OTERO PEREIRA</t>
  </si>
  <si>
    <t>JACOBO SOTO GARCIA</t>
  </si>
  <si>
    <t>JAIRO GONTAN IGLESIAS</t>
  </si>
  <si>
    <t>MARTIN GUIZAN GONZALEZ</t>
  </si>
  <si>
    <t>MARTIN OTERO VILLADONIGA</t>
  </si>
  <si>
    <t>MATEO BOUZON BLANCO</t>
  </si>
  <si>
    <t>NICOLAS GONZALEZ GONZALEZ</t>
  </si>
  <si>
    <t>SAMUEL VAZQUEZ RODRIGUEZ</t>
  </si>
  <si>
    <t>XABI ROBLES RODRIGUEZ</t>
  </si>
  <si>
    <t>PBF</t>
  </si>
  <si>
    <t>PBM</t>
  </si>
  <si>
    <t>BF</t>
  </si>
  <si>
    <t>BM</t>
  </si>
  <si>
    <t>AF</t>
  </si>
  <si>
    <t>AM</t>
  </si>
  <si>
    <t>IF</t>
  </si>
  <si>
    <t>IM</t>
  </si>
  <si>
    <t>CM</t>
  </si>
  <si>
    <t>TRIATLON COMPOSTELA</t>
  </si>
  <si>
    <t>CLUB NATACIÓN CEDEIRA MUEBLES GARCIA</t>
  </si>
  <si>
    <t>CLUB NATACION PABELLON ORENSE</t>
  </si>
  <si>
    <t>CLUB</t>
  </si>
  <si>
    <t>NO PRESENTADA</t>
  </si>
  <si>
    <t>NO PRESENTADO</t>
  </si>
  <si>
    <t>NO FINALIZADO</t>
  </si>
  <si>
    <t>PUNTO</t>
  </si>
  <si>
    <t>POSTO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</si>
</sst>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4" fontId="1" fillId="0" borderId="1" xfId="0" applyNumberFormat="1" applyFont="1" applyFill="1" applyBorder="1"/>
    <xf numFmtId="0" fontId="2" fillId="0" borderId="1" xfId="0" applyFont="1" applyBorder="1" applyAlignment="1">
      <alignment horizontal="left"/>
    </xf>
    <xf numFmtId="164" fontId="3" fillId="0" borderId="1" xfId="0" applyNumberFormat="1" applyFont="1" applyFill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7" fontId="0" fillId="0" borderId="1" xfId="0" applyNumberFormat="1" applyBorder="1"/>
    <xf numFmtId="47" fontId="10" fillId="0" borderId="1" xfId="0" applyNumberFormat="1" applyFont="1" applyBorder="1"/>
    <xf numFmtId="47" fontId="0" fillId="0" borderId="0" xfId="0" applyNumberFormat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1" xfId="0" applyFont="1" applyFill="1" applyBorder="1" applyAlignment="1">
      <alignment vertical="center"/>
    </xf>
    <xf numFmtId="0" fontId="0" fillId="3" borderId="1" xfId="0" applyFill="1" applyBorder="1"/>
    <xf numFmtId="164" fontId="3" fillId="3" borderId="1" xfId="0" applyNumberFormat="1" applyFont="1" applyFill="1" applyBorder="1"/>
    <xf numFmtId="0" fontId="0" fillId="3" borderId="0" xfId="0" applyFill="1"/>
    <xf numFmtId="0" fontId="3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0" xfId="0" applyFont="1" applyFill="1"/>
    <xf numFmtId="0" fontId="11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left"/>
    </xf>
    <xf numFmtId="164" fontId="1" fillId="3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vertical="center"/>
    </xf>
    <xf numFmtId="47" fontId="10" fillId="4" borderId="1" xfId="0" applyNumberFormat="1" applyFont="1" applyFill="1" applyBorder="1"/>
    <xf numFmtId="164" fontId="3" fillId="4" borderId="1" xfId="0" applyNumberFormat="1" applyFont="1" applyFill="1" applyBorder="1"/>
    <xf numFmtId="0" fontId="0" fillId="0" borderId="0" xfId="0" applyFill="1"/>
    <xf numFmtId="0" fontId="10" fillId="0" borderId="0" xfId="0" applyFont="1" applyFill="1"/>
    <xf numFmtId="0" fontId="10" fillId="4" borderId="1" xfId="0" applyFont="1" applyFill="1" applyBorder="1"/>
    <xf numFmtId="0" fontId="14" fillId="4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7" fontId="0" fillId="2" borderId="1" xfId="0" applyNumberFormat="1" applyFill="1" applyBorder="1"/>
    <xf numFmtId="164" fontId="3" fillId="2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7" fontId="0" fillId="4" borderId="1" xfId="0" applyNumberFormat="1" applyFill="1" applyBorder="1"/>
    <xf numFmtId="0" fontId="13" fillId="0" borderId="0" xfId="0" applyFont="1"/>
    <xf numFmtId="0" fontId="15" fillId="0" borderId="0" xfId="0" applyFont="1" applyBorder="1" applyAlignment="1">
      <alignment vertical="center"/>
    </xf>
    <xf numFmtId="0" fontId="16" fillId="0" borderId="0" xfId="0" applyFont="1"/>
    <xf numFmtId="0" fontId="11" fillId="0" borderId="4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D17" sqref="D17"/>
    </sheetView>
  </sheetViews>
  <sheetFormatPr baseColWidth="10" defaultRowHeight="15.5" x14ac:dyDescent="0.35"/>
  <cols>
    <col min="2" max="2" width="34.83203125" customWidth="1"/>
    <col min="4" max="4" width="19.58203125" customWidth="1"/>
  </cols>
  <sheetData>
    <row r="1" spans="1:5" x14ac:dyDescent="0.35">
      <c r="A1" t="s">
        <v>236</v>
      </c>
      <c r="B1" t="s">
        <v>231</v>
      </c>
      <c r="C1" t="s">
        <v>235</v>
      </c>
    </row>
    <row r="2" spans="1:5" x14ac:dyDescent="0.35">
      <c r="A2">
        <v>1</v>
      </c>
      <c r="B2" s="68" t="s">
        <v>42</v>
      </c>
      <c r="C2" s="68">
        <v>249</v>
      </c>
    </row>
    <row r="3" spans="1:5" ht="16" thickBot="1" x14ac:dyDescent="0.4">
      <c r="A3">
        <v>2</v>
      </c>
      <c r="B3" s="68" t="s">
        <v>41</v>
      </c>
      <c r="C3" s="68">
        <v>158</v>
      </c>
    </row>
    <row r="4" spans="1:5" ht="16" thickBot="1" x14ac:dyDescent="0.4">
      <c r="A4">
        <v>3</v>
      </c>
      <c r="B4" s="68" t="s">
        <v>40</v>
      </c>
      <c r="C4" s="68">
        <v>156</v>
      </c>
      <c r="D4" s="71"/>
    </row>
    <row r="5" spans="1:5" x14ac:dyDescent="0.35">
      <c r="A5">
        <v>4</v>
      </c>
      <c r="B5" t="s">
        <v>35</v>
      </c>
      <c r="C5">
        <v>149</v>
      </c>
      <c r="D5" s="34"/>
    </row>
    <row r="6" spans="1:5" x14ac:dyDescent="0.35">
      <c r="A6">
        <v>5</v>
      </c>
      <c r="B6" t="s">
        <v>128</v>
      </c>
      <c r="C6">
        <v>141</v>
      </c>
      <c r="D6" s="34"/>
    </row>
    <row r="7" spans="1:5" x14ac:dyDescent="0.35">
      <c r="A7">
        <v>6</v>
      </c>
      <c r="B7" t="s">
        <v>67</v>
      </c>
      <c r="C7">
        <v>100</v>
      </c>
      <c r="D7" s="36"/>
    </row>
    <row r="8" spans="1:5" x14ac:dyDescent="0.35">
      <c r="A8">
        <v>7</v>
      </c>
      <c r="B8" t="s">
        <v>91</v>
      </c>
      <c r="C8">
        <v>94</v>
      </c>
      <c r="D8" s="34"/>
    </row>
    <row r="9" spans="1:5" x14ac:dyDescent="0.35">
      <c r="A9">
        <v>8</v>
      </c>
      <c r="B9" t="s">
        <v>229</v>
      </c>
      <c r="C9">
        <v>82</v>
      </c>
      <c r="D9" s="35"/>
    </row>
    <row r="10" spans="1:5" ht="18.5" x14ac:dyDescent="0.45">
      <c r="A10">
        <v>9</v>
      </c>
      <c r="B10" t="s">
        <v>39</v>
      </c>
      <c r="C10">
        <v>60</v>
      </c>
      <c r="D10" s="69"/>
      <c r="E10" s="70"/>
    </row>
    <row r="11" spans="1:5" x14ac:dyDescent="0.35">
      <c r="A11">
        <v>10</v>
      </c>
      <c r="B11" t="s">
        <v>65</v>
      </c>
      <c r="C11">
        <v>56</v>
      </c>
      <c r="D11" s="34"/>
    </row>
    <row r="12" spans="1:5" ht="18.5" x14ac:dyDescent="0.45">
      <c r="A12">
        <v>11</v>
      </c>
      <c r="B12" s="34" t="s">
        <v>88</v>
      </c>
      <c r="C12">
        <v>56</v>
      </c>
      <c r="D12" s="69"/>
      <c r="E12" s="70"/>
    </row>
    <row r="13" spans="1:5" x14ac:dyDescent="0.35">
      <c r="A13">
        <v>12</v>
      </c>
      <c r="B13" t="s">
        <v>129</v>
      </c>
      <c r="C13">
        <v>54</v>
      </c>
      <c r="D13" s="34"/>
    </row>
    <row r="14" spans="1:5" x14ac:dyDescent="0.35">
      <c r="A14">
        <v>13</v>
      </c>
      <c r="B14" t="s">
        <v>86</v>
      </c>
      <c r="C14">
        <v>52</v>
      </c>
      <c r="D14" s="36"/>
    </row>
    <row r="15" spans="1:5" x14ac:dyDescent="0.35">
      <c r="A15">
        <v>14</v>
      </c>
      <c r="B15" t="s">
        <v>89</v>
      </c>
      <c r="C15">
        <v>43</v>
      </c>
      <c r="D15" s="34"/>
    </row>
    <row r="16" spans="1:5" x14ac:dyDescent="0.35">
      <c r="A16">
        <v>15</v>
      </c>
      <c r="B16" t="s">
        <v>36</v>
      </c>
      <c r="C16">
        <v>43</v>
      </c>
      <c r="D16" s="34"/>
    </row>
    <row r="17" spans="1:5" x14ac:dyDescent="0.35">
      <c r="A17">
        <v>16</v>
      </c>
      <c r="B17" t="s">
        <v>92</v>
      </c>
      <c r="C17">
        <v>34</v>
      </c>
      <c r="D17" s="34"/>
    </row>
    <row r="18" spans="1:5" x14ac:dyDescent="0.35">
      <c r="A18">
        <v>17</v>
      </c>
      <c r="B18" t="s">
        <v>230</v>
      </c>
      <c r="C18">
        <v>34</v>
      </c>
      <c r="D18" s="34"/>
    </row>
    <row r="19" spans="1:5" ht="18.5" x14ac:dyDescent="0.45">
      <c r="A19">
        <v>18</v>
      </c>
      <c r="B19" t="s">
        <v>228</v>
      </c>
      <c r="C19">
        <v>32</v>
      </c>
      <c r="D19" s="69"/>
      <c r="E19" s="70"/>
    </row>
    <row r="20" spans="1:5" x14ac:dyDescent="0.35">
      <c r="A20">
        <v>19</v>
      </c>
      <c r="B20" t="s">
        <v>185</v>
      </c>
      <c r="C20">
        <v>27</v>
      </c>
      <c r="D20" s="34"/>
    </row>
    <row r="21" spans="1:5" x14ac:dyDescent="0.35">
      <c r="A21">
        <v>20</v>
      </c>
      <c r="B21" t="s">
        <v>64</v>
      </c>
      <c r="C21">
        <v>25</v>
      </c>
      <c r="D21" s="34"/>
    </row>
    <row r="22" spans="1:5" x14ac:dyDescent="0.35">
      <c r="A22">
        <v>21</v>
      </c>
      <c r="B22" t="s">
        <v>87</v>
      </c>
      <c r="C22">
        <v>24</v>
      </c>
      <c r="D22" s="34"/>
    </row>
    <row r="23" spans="1:5" x14ac:dyDescent="0.35">
      <c r="A23">
        <v>22</v>
      </c>
      <c r="B23" t="s">
        <v>202</v>
      </c>
      <c r="C23">
        <v>20</v>
      </c>
      <c r="D23" s="34"/>
    </row>
    <row r="24" spans="1:5" x14ac:dyDescent="0.35">
      <c r="A24">
        <v>23</v>
      </c>
      <c r="B24" t="s">
        <v>37</v>
      </c>
      <c r="C24">
        <v>16</v>
      </c>
      <c r="D24" s="34"/>
    </row>
    <row r="25" spans="1:5" x14ac:dyDescent="0.35">
      <c r="A25">
        <v>24</v>
      </c>
      <c r="B25" t="s">
        <v>62</v>
      </c>
      <c r="C25">
        <v>12</v>
      </c>
      <c r="D25" s="34"/>
    </row>
    <row r="26" spans="1:5" x14ac:dyDescent="0.35">
      <c r="A26">
        <v>25</v>
      </c>
      <c r="B26" t="s">
        <v>110</v>
      </c>
      <c r="C26">
        <v>9</v>
      </c>
      <c r="D26" s="34"/>
    </row>
    <row r="27" spans="1:5" x14ac:dyDescent="0.35">
      <c r="D27" s="36"/>
    </row>
    <row r="28" spans="1:5" x14ac:dyDescent="0.35">
      <c r="D28" s="34"/>
    </row>
  </sheetData>
  <autoFilter ref="B1:C26" xr:uid="{00000000-0009-0000-0000-000000000000}">
    <sortState ref="B2:C26">
      <sortCondition descending="1" ref="C1:C26"/>
    </sortState>
  </autoFilter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9"/>
  <sheetViews>
    <sheetView workbookViewId="0">
      <selection activeCell="C6" sqref="C6"/>
    </sheetView>
  </sheetViews>
  <sheetFormatPr baseColWidth="10" defaultRowHeight="15.5" x14ac:dyDescent="0.35"/>
  <cols>
    <col min="1" max="1" width="6.58203125" customWidth="1"/>
    <col min="2" max="2" width="6.83203125" customWidth="1"/>
    <col min="3" max="3" width="31.83203125" customWidth="1"/>
    <col min="4" max="4" width="10.33203125" customWidth="1"/>
    <col min="5" max="5" width="26.5" style="13" customWidth="1"/>
    <col min="6" max="6" width="16.08203125" customWidth="1"/>
    <col min="7" max="8" width="10.58203125" customWidth="1"/>
  </cols>
  <sheetData>
    <row r="1" spans="1:9" ht="20" x14ac:dyDescent="0.35">
      <c r="A1" s="72" t="s">
        <v>9</v>
      </c>
      <c r="B1" s="72"/>
      <c r="C1" s="72"/>
      <c r="D1" s="72"/>
      <c r="E1" s="72"/>
      <c r="F1" s="72"/>
    </row>
    <row r="2" spans="1:9" x14ac:dyDescent="0.35">
      <c r="A2" s="4" t="s">
        <v>0</v>
      </c>
      <c r="B2" s="5" t="s">
        <v>1</v>
      </c>
      <c r="C2" s="5" t="s">
        <v>2</v>
      </c>
      <c r="D2" s="12" t="s">
        <v>3</v>
      </c>
      <c r="E2" s="5" t="s">
        <v>4</v>
      </c>
      <c r="F2" s="6" t="s">
        <v>5</v>
      </c>
      <c r="G2" s="6" t="s">
        <v>6</v>
      </c>
    </row>
    <row r="3" spans="1:9" s="46" customFormat="1" x14ac:dyDescent="0.35">
      <c r="A3" s="41"/>
      <c r="B3" s="42">
        <v>220</v>
      </c>
      <c r="C3" s="43" t="s">
        <v>124</v>
      </c>
      <c r="D3" s="51"/>
      <c r="E3" s="43" t="s">
        <v>35</v>
      </c>
      <c r="F3" s="44" t="s">
        <v>233</v>
      </c>
      <c r="G3" s="45"/>
      <c r="H3" s="45">
        <f t="shared" ref="H3:H19" si="0">SUM(F3:G3)</f>
        <v>0</v>
      </c>
    </row>
    <row r="4" spans="1:9" x14ac:dyDescent="0.35">
      <c r="A4" s="61">
        <v>1</v>
      </c>
      <c r="B4" s="21">
        <v>286</v>
      </c>
      <c r="C4" s="22" t="s">
        <v>116</v>
      </c>
      <c r="D4" s="2"/>
      <c r="E4" s="22" t="s">
        <v>42</v>
      </c>
      <c r="F4" s="38">
        <v>3.2791666666666663E-3</v>
      </c>
      <c r="G4" s="3">
        <v>4.6812499999999996E-3</v>
      </c>
      <c r="H4" s="3">
        <f t="shared" si="0"/>
        <v>7.960416666666666E-3</v>
      </c>
      <c r="I4">
        <v>21</v>
      </c>
    </row>
    <row r="5" spans="1:9" x14ac:dyDescent="0.35">
      <c r="A5" s="61">
        <v>2</v>
      </c>
      <c r="B5" s="21">
        <v>287</v>
      </c>
      <c r="C5" s="22" t="s">
        <v>113</v>
      </c>
      <c r="D5" s="2"/>
      <c r="E5" s="22" t="s">
        <v>42</v>
      </c>
      <c r="F5" s="38">
        <v>3.4796296296296294E-3</v>
      </c>
      <c r="G5" s="3">
        <v>4.5839120370370365E-3</v>
      </c>
      <c r="H5" s="3">
        <f t="shared" si="0"/>
        <v>8.0635416666666668E-3</v>
      </c>
      <c r="I5">
        <v>19</v>
      </c>
    </row>
    <row r="6" spans="1:9" x14ac:dyDescent="0.35">
      <c r="A6" s="61">
        <v>3</v>
      </c>
      <c r="B6" s="21">
        <v>204</v>
      </c>
      <c r="C6" s="22" t="s">
        <v>126</v>
      </c>
      <c r="D6" s="2"/>
      <c r="E6" s="22" t="s">
        <v>91</v>
      </c>
      <c r="F6" s="38">
        <v>3.3600694444444446E-3</v>
      </c>
      <c r="G6" s="3">
        <v>4.8541666666666672E-3</v>
      </c>
      <c r="H6" s="3">
        <f t="shared" si="0"/>
        <v>8.2142361111111114E-3</v>
      </c>
      <c r="I6">
        <v>17</v>
      </c>
    </row>
    <row r="7" spans="1:9" x14ac:dyDescent="0.35">
      <c r="A7" s="15">
        <v>4</v>
      </c>
      <c r="B7" s="21">
        <v>219</v>
      </c>
      <c r="C7" s="22" t="s">
        <v>118</v>
      </c>
      <c r="D7" s="2"/>
      <c r="E7" s="22" t="s">
        <v>35</v>
      </c>
      <c r="F7" s="38">
        <v>3.1335648148148147E-3</v>
      </c>
      <c r="G7" s="3">
        <v>5.2559027777777786E-3</v>
      </c>
      <c r="H7" s="3">
        <f t="shared" si="0"/>
        <v>8.3894675925925942E-3</v>
      </c>
      <c r="I7">
        <v>15</v>
      </c>
    </row>
    <row r="8" spans="1:9" x14ac:dyDescent="0.35">
      <c r="A8" s="15">
        <v>5</v>
      </c>
      <c r="B8" s="21">
        <v>283</v>
      </c>
      <c r="C8" s="22" t="s">
        <v>125</v>
      </c>
      <c r="D8" s="2"/>
      <c r="E8" s="22" t="s">
        <v>42</v>
      </c>
      <c r="F8" s="38">
        <v>3.4582175925925926E-3</v>
      </c>
      <c r="G8" s="3">
        <v>5.0458333333333336E-3</v>
      </c>
      <c r="H8" s="3">
        <f t="shared" si="0"/>
        <v>8.5040509259259253E-3</v>
      </c>
      <c r="I8">
        <v>14</v>
      </c>
    </row>
    <row r="9" spans="1:9" x14ac:dyDescent="0.35">
      <c r="A9" s="15">
        <v>6</v>
      </c>
      <c r="B9" s="21">
        <v>247</v>
      </c>
      <c r="C9" s="22" t="s">
        <v>120</v>
      </c>
      <c r="D9" s="2"/>
      <c r="E9" s="22" t="s">
        <v>41</v>
      </c>
      <c r="F9" s="38">
        <v>3.4435185185185189E-3</v>
      </c>
      <c r="G9" s="3">
        <v>5.1423611111111114E-3</v>
      </c>
      <c r="H9" s="3">
        <f t="shared" si="0"/>
        <v>8.5858796296296308E-3</v>
      </c>
      <c r="I9">
        <v>13</v>
      </c>
    </row>
    <row r="10" spans="1:9" x14ac:dyDescent="0.35">
      <c r="A10" s="15">
        <v>7</v>
      </c>
      <c r="B10" s="21">
        <v>285</v>
      </c>
      <c r="C10" s="22" t="s">
        <v>112</v>
      </c>
      <c r="D10" s="2"/>
      <c r="E10" s="22" t="s">
        <v>42</v>
      </c>
      <c r="F10" s="38">
        <v>3.8052083333333336E-3</v>
      </c>
      <c r="G10" s="3">
        <v>5.1994212962962966E-3</v>
      </c>
      <c r="H10" s="3">
        <f t="shared" si="0"/>
        <v>9.0046296296296298E-3</v>
      </c>
      <c r="I10">
        <v>12</v>
      </c>
    </row>
    <row r="11" spans="1:9" x14ac:dyDescent="0.35">
      <c r="A11" s="15">
        <v>8</v>
      </c>
      <c r="B11" s="21">
        <v>284</v>
      </c>
      <c r="C11" s="22" t="s">
        <v>121</v>
      </c>
      <c r="D11" s="2"/>
      <c r="E11" s="22" t="s">
        <v>42</v>
      </c>
      <c r="F11" s="38">
        <v>3.5861111111111111E-3</v>
      </c>
      <c r="G11" s="3">
        <v>5.513425925925926E-3</v>
      </c>
      <c r="H11" s="3">
        <f t="shared" si="0"/>
        <v>9.0995370370370379E-3</v>
      </c>
      <c r="I11">
        <v>11</v>
      </c>
    </row>
    <row r="12" spans="1:9" x14ac:dyDescent="0.35">
      <c r="A12" s="15">
        <v>9</v>
      </c>
      <c r="B12" s="21">
        <v>122</v>
      </c>
      <c r="C12" s="22" t="s">
        <v>117</v>
      </c>
      <c r="D12" s="2"/>
      <c r="E12" s="22" t="s">
        <v>129</v>
      </c>
      <c r="F12" s="38">
        <v>3.9906250000000002E-3</v>
      </c>
      <c r="G12" s="3">
        <v>5.1304398148148142E-3</v>
      </c>
      <c r="H12" s="3">
        <f t="shared" si="0"/>
        <v>9.1210648148148145E-3</v>
      </c>
      <c r="I12">
        <v>10</v>
      </c>
    </row>
    <row r="13" spans="1:9" x14ac:dyDescent="0.35">
      <c r="A13" s="15">
        <v>10</v>
      </c>
      <c r="B13" s="21">
        <v>288</v>
      </c>
      <c r="C13" s="22" t="s">
        <v>114</v>
      </c>
      <c r="D13" s="2"/>
      <c r="E13" s="22" t="s">
        <v>42</v>
      </c>
      <c r="F13" s="38">
        <v>3.3408564814814811E-3</v>
      </c>
      <c r="G13" s="3">
        <v>5.8165509259259255E-3</v>
      </c>
      <c r="H13" s="3">
        <f t="shared" si="0"/>
        <v>9.1574074074074058E-3</v>
      </c>
      <c r="I13">
        <v>9</v>
      </c>
    </row>
    <row r="14" spans="1:9" x14ac:dyDescent="0.35">
      <c r="A14" s="15">
        <v>11</v>
      </c>
      <c r="B14" s="21">
        <v>172</v>
      </c>
      <c r="C14" s="22" t="s">
        <v>119</v>
      </c>
      <c r="D14" s="2"/>
      <c r="E14" s="22" t="s">
        <v>130</v>
      </c>
      <c r="F14" s="38">
        <v>3.3767361111111112E-3</v>
      </c>
      <c r="G14" s="3">
        <v>5.8299768518518509E-3</v>
      </c>
      <c r="H14" s="3">
        <f t="shared" si="0"/>
        <v>9.2067129629629617E-3</v>
      </c>
      <c r="I14">
        <v>8</v>
      </c>
    </row>
    <row r="15" spans="1:9" x14ac:dyDescent="0.35">
      <c r="A15" s="15">
        <v>12</v>
      </c>
      <c r="B15" s="21">
        <v>221</v>
      </c>
      <c r="C15" s="22" t="s">
        <v>122</v>
      </c>
      <c r="D15" s="2"/>
      <c r="E15" s="22" t="s">
        <v>35</v>
      </c>
      <c r="F15" s="38">
        <v>3.8314814814814813E-3</v>
      </c>
      <c r="G15" s="3">
        <v>5.4447916666666672E-3</v>
      </c>
      <c r="H15" s="3">
        <f t="shared" si="0"/>
        <v>9.2762731481481481E-3</v>
      </c>
      <c r="I15">
        <v>7</v>
      </c>
    </row>
    <row r="16" spans="1:9" x14ac:dyDescent="0.35">
      <c r="A16" s="15">
        <v>13</v>
      </c>
      <c r="B16" s="21">
        <v>258</v>
      </c>
      <c r="C16" s="22" t="s">
        <v>111</v>
      </c>
      <c r="D16" s="2"/>
      <c r="E16" s="22" t="s">
        <v>128</v>
      </c>
      <c r="F16" s="38">
        <v>3.9833333333333327E-3</v>
      </c>
      <c r="G16" s="3">
        <v>5.3145833333333335E-3</v>
      </c>
      <c r="H16" s="3">
        <f t="shared" si="0"/>
        <v>9.2979166666666661E-3</v>
      </c>
      <c r="I16">
        <v>6</v>
      </c>
    </row>
    <row r="17" spans="1:9" x14ac:dyDescent="0.35">
      <c r="A17" s="15">
        <v>14</v>
      </c>
      <c r="B17" s="21">
        <v>260</v>
      </c>
      <c r="C17" s="22" t="s">
        <v>123</v>
      </c>
      <c r="D17" s="2"/>
      <c r="E17" s="22" t="s">
        <v>128</v>
      </c>
      <c r="F17" s="38">
        <v>3.835763888888889E-3</v>
      </c>
      <c r="G17" s="3">
        <v>5.509490740740741E-3</v>
      </c>
      <c r="H17" s="3">
        <f t="shared" si="0"/>
        <v>9.3452546296296304E-3</v>
      </c>
      <c r="I17">
        <v>5</v>
      </c>
    </row>
    <row r="18" spans="1:9" x14ac:dyDescent="0.35">
      <c r="A18" s="15">
        <v>15</v>
      </c>
      <c r="B18" s="37">
        <v>150</v>
      </c>
      <c r="C18" s="34" t="s">
        <v>127</v>
      </c>
      <c r="D18" s="30"/>
      <c r="E18" s="34" t="s">
        <v>87</v>
      </c>
      <c r="F18" s="40">
        <v>4.2675925925925928E-3</v>
      </c>
      <c r="G18" s="3">
        <v>5.2075231481481486E-3</v>
      </c>
      <c r="H18" s="3">
        <f t="shared" si="0"/>
        <v>9.4751157407407423E-3</v>
      </c>
      <c r="I18">
        <v>4</v>
      </c>
    </row>
    <row r="19" spans="1:9" x14ac:dyDescent="0.35">
      <c r="A19" s="15">
        <v>16</v>
      </c>
      <c r="B19" s="21">
        <v>261</v>
      </c>
      <c r="C19" s="22" t="s">
        <v>115</v>
      </c>
      <c r="D19" s="2"/>
      <c r="E19" s="22" t="s">
        <v>128</v>
      </c>
      <c r="F19" s="38">
        <v>4.1586805555555552E-3</v>
      </c>
      <c r="G19" s="3">
        <v>5.7605324074074078E-3</v>
      </c>
      <c r="H19" s="3">
        <f t="shared" si="0"/>
        <v>9.919212962962963E-3</v>
      </c>
      <c r="I19">
        <v>3</v>
      </c>
    </row>
  </sheetData>
  <autoFilter ref="A2:H19" xr:uid="{00000000-0009-0000-0000-000009000000}">
    <sortState ref="A3:H19">
      <sortCondition ref="H2:H19"/>
    </sortState>
  </autoFilter>
  <mergeCells count="1">
    <mergeCell ref="A1:F1"/>
  </mergeCells>
  <pageMargins left="0.31496062992125984" right="0" top="0.74803149606299213" bottom="0.74803149606299213" header="0.31496062992125984" footer="0.31496062992125984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9"/>
  <sheetViews>
    <sheetView workbookViewId="0">
      <selection activeCell="C22" sqref="C22"/>
    </sheetView>
  </sheetViews>
  <sheetFormatPr baseColWidth="10" defaultRowHeight="15.5" x14ac:dyDescent="0.35"/>
  <cols>
    <col min="1" max="1" width="6.58203125" customWidth="1"/>
    <col min="2" max="2" width="6.83203125" customWidth="1"/>
    <col min="3" max="3" width="30.25" customWidth="1"/>
    <col min="4" max="4" width="8" customWidth="1"/>
    <col min="5" max="5" width="27.58203125" style="13" customWidth="1"/>
    <col min="6" max="6" width="14.33203125" customWidth="1"/>
    <col min="7" max="8" width="10.58203125" customWidth="1"/>
  </cols>
  <sheetData>
    <row r="1" spans="1:9" ht="20" x14ac:dyDescent="0.35">
      <c r="A1" s="72" t="s">
        <v>8</v>
      </c>
      <c r="B1" s="72"/>
      <c r="C1" s="72"/>
      <c r="D1" s="72"/>
      <c r="E1" s="72"/>
      <c r="F1" s="72"/>
    </row>
    <row r="2" spans="1:9" x14ac:dyDescent="0.35">
      <c r="A2" s="4" t="s">
        <v>0</v>
      </c>
      <c r="B2" s="5" t="s">
        <v>1</v>
      </c>
      <c r="C2" s="5" t="s">
        <v>2</v>
      </c>
      <c r="D2" s="12" t="s">
        <v>3</v>
      </c>
      <c r="E2" s="5" t="s">
        <v>4</v>
      </c>
      <c r="F2" s="6" t="s">
        <v>5</v>
      </c>
      <c r="G2" s="6" t="s">
        <v>7</v>
      </c>
    </row>
    <row r="3" spans="1:9" s="46" customFormat="1" x14ac:dyDescent="0.35">
      <c r="A3" s="41"/>
      <c r="B3" s="42">
        <v>262</v>
      </c>
      <c r="C3" s="43" t="s">
        <v>140</v>
      </c>
      <c r="D3" s="41" t="s">
        <v>227</v>
      </c>
      <c r="E3" s="43" t="s">
        <v>148</v>
      </c>
      <c r="F3" s="44" t="s">
        <v>233</v>
      </c>
      <c r="G3" s="45"/>
      <c r="H3" s="45">
        <f>SUM(F3:F3)</f>
        <v>0</v>
      </c>
    </row>
    <row r="4" spans="1:9" s="46" customFormat="1" x14ac:dyDescent="0.35">
      <c r="A4" s="41"/>
      <c r="B4" s="42">
        <v>292</v>
      </c>
      <c r="C4" s="43" t="s">
        <v>147</v>
      </c>
      <c r="D4" s="41" t="s">
        <v>227</v>
      </c>
      <c r="E4" s="43" t="s">
        <v>42</v>
      </c>
      <c r="F4" s="44" t="s">
        <v>233</v>
      </c>
      <c r="G4" s="45"/>
      <c r="H4" s="45">
        <f>SUM(F4:F4)</f>
        <v>0</v>
      </c>
    </row>
    <row r="5" spans="1:9" x14ac:dyDescent="0.35">
      <c r="A5" s="61">
        <v>1</v>
      </c>
      <c r="B5" s="21">
        <v>289</v>
      </c>
      <c r="C5" s="22" t="s">
        <v>144</v>
      </c>
      <c r="D5" s="26" t="s">
        <v>227</v>
      </c>
      <c r="E5" s="22" t="s">
        <v>42</v>
      </c>
      <c r="F5" s="38">
        <v>3.1543981481481479E-3</v>
      </c>
      <c r="G5" s="3">
        <v>4.1478009259259254E-3</v>
      </c>
      <c r="H5" s="3">
        <f t="shared" ref="H5:H19" si="0">SUM(F5:G5)</f>
        <v>7.3021990740740738E-3</v>
      </c>
      <c r="I5">
        <v>21</v>
      </c>
    </row>
    <row r="6" spans="1:9" x14ac:dyDescent="0.35">
      <c r="A6" s="61">
        <v>2</v>
      </c>
      <c r="B6" s="21">
        <v>290</v>
      </c>
      <c r="C6" s="22" t="s">
        <v>145</v>
      </c>
      <c r="D6" s="26" t="s">
        <v>227</v>
      </c>
      <c r="E6" s="22" t="s">
        <v>42</v>
      </c>
      <c r="F6" s="38">
        <v>3.1872685185185185E-3</v>
      </c>
      <c r="G6" s="3">
        <v>4.143402777777778E-3</v>
      </c>
      <c r="H6" s="3">
        <f t="shared" si="0"/>
        <v>7.3306712962962969E-3</v>
      </c>
      <c r="I6">
        <v>19</v>
      </c>
    </row>
    <row r="7" spans="1:9" x14ac:dyDescent="0.35">
      <c r="A7" s="61">
        <v>3</v>
      </c>
      <c r="B7" s="21">
        <v>249</v>
      </c>
      <c r="C7" s="22" t="s">
        <v>139</v>
      </c>
      <c r="D7" s="26" t="s">
        <v>227</v>
      </c>
      <c r="E7" s="22" t="s">
        <v>41</v>
      </c>
      <c r="F7" s="38">
        <v>3.0591435185185183E-3</v>
      </c>
      <c r="G7" s="3">
        <v>4.3025462962962965E-3</v>
      </c>
      <c r="H7" s="3">
        <f t="shared" si="0"/>
        <v>7.3616898148148148E-3</v>
      </c>
      <c r="I7">
        <v>17</v>
      </c>
    </row>
    <row r="8" spans="1:9" x14ac:dyDescent="0.35">
      <c r="A8" s="15">
        <v>4</v>
      </c>
      <c r="B8" s="21">
        <v>123</v>
      </c>
      <c r="C8" s="22" t="s">
        <v>131</v>
      </c>
      <c r="D8" s="26" t="s">
        <v>227</v>
      </c>
      <c r="E8" s="22" t="s">
        <v>129</v>
      </c>
      <c r="F8" s="38">
        <v>3.194328703703704E-3</v>
      </c>
      <c r="G8" s="3">
        <v>4.2917824074074074E-3</v>
      </c>
      <c r="H8" s="3">
        <f t="shared" si="0"/>
        <v>7.4861111111111118E-3</v>
      </c>
      <c r="I8">
        <v>15</v>
      </c>
    </row>
    <row r="9" spans="1:9" x14ac:dyDescent="0.35">
      <c r="A9" s="15">
        <v>5</v>
      </c>
      <c r="B9" s="21">
        <v>248</v>
      </c>
      <c r="C9" s="22" t="s">
        <v>138</v>
      </c>
      <c r="D9" s="26" t="s">
        <v>227</v>
      </c>
      <c r="E9" s="22" t="s">
        <v>41</v>
      </c>
      <c r="F9" s="38">
        <v>3.1274305555555552E-3</v>
      </c>
      <c r="G9" s="3">
        <v>4.3983796296296297E-3</v>
      </c>
      <c r="H9" s="3">
        <f t="shared" si="0"/>
        <v>7.5258101851851849E-3</v>
      </c>
      <c r="I9">
        <v>14</v>
      </c>
    </row>
    <row r="10" spans="1:9" x14ac:dyDescent="0.35">
      <c r="A10" s="15">
        <v>6</v>
      </c>
      <c r="B10" s="21">
        <v>187</v>
      </c>
      <c r="C10" s="22" t="s">
        <v>134</v>
      </c>
      <c r="D10" s="26" t="s">
        <v>227</v>
      </c>
      <c r="E10" s="22" t="s">
        <v>67</v>
      </c>
      <c r="F10" s="38">
        <v>3.2899305555555551E-3</v>
      </c>
      <c r="G10" s="3">
        <v>4.2649305555555557E-3</v>
      </c>
      <c r="H10" s="3">
        <f t="shared" si="0"/>
        <v>7.5548611111111112E-3</v>
      </c>
      <c r="I10">
        <v>13</v>
      </c>
    </row>
    <row r="11" spans="1:9" x14ac:dyDescent="0.35">
      <c r="A11" s="15">
        <v>7</v>
      </c>
      <c r="B11" s="21">
        <v>205</v>
      </c>
      <c r="C11" s="22" t="s">
        <v>136</v>
      </c>
      <c r="D11" s="26" t="s">
        <v>227</v>
      </c>
      <c r="E11" s="22" t="s">
        <v>91</v>
      </c>
      <c r="F11" s="38">
        <v>3.3781249999999996E-3</v>
      </c>
      <c r="G11" s="3">
        <v>4.3064814814814814E-3</v>
      </c>
      <c r="H11" s="3">
        <f t="shared" si="0"/>
        <v>7.6846064814814815E-3</v>
      </c>
      <c r="I11">
        <v>12</v>
      </c>
    </row>
    <row r="12" spans="1:9" x14ac:dyDescent="0.35">
      <c r="A12" s="15">
        <v>8</v>
      </c>
      <c r="B12" s="21">
        <v>198</v>
      </c>
      <c r="C12" s="22" t="s">
        <v>135</v>
      </c>
      <c r="D12" s="26" t="s">
        <v>227</v>
      </c>
      <c r="E12" s="22" t="s">
        <v>86</v>
      </c>
      <c r="F12" s="38">
        <v>3.2070601851851856E-3</v>
      </c>
      <c r="G12" s="3">
        <v>4.568402777777778E-3</v>
      </c>
      <c r="H12" s="3">
        <f t="shared" si="0"/>
        <v>7.7754629629629632E-3</v>
      </c>
      <c r="I12">
        <v>11</v>
      </c>
    </row>
    <row r="13" spans="1:9" x14ac:dyDescent="0.35">
      <c r="A13" s="15">
        <v>9</v>
      </c>
      <c r="B13" s="21">
        <v>263</v>
      </c>
      <c r="C13" s="22" t="s">
        <v>141</v>
      </c>
      <c r="D13" s="26" t="s">
        <v>227</v>
      </c>
      <c r="E13" s="22" t="s">
        <v>148</v>
      </c>
      <c r="F13" s="38">
        <v>3.5510416666666672E-3</v>
      </c>
      <c r="G13" s="3">
        <v>4.271759259259259E-3</v>
      </c>
      <c r="H13" s="3">
        <f t="shared" si="0"/>
        <v>7.8228009259259258E-3</v>
      </c>
      <c r="I13">
        <v>10</v>
      </c>
    </row>
    <row r="14" spans="1:9" x14ac:dyDescent="0.35">
      <c r="A14" s="15">
        <v>10</v>
      </c>
      <c r="B14" s="21">
        <v>132</v>
      </c>
      <c r="C14" s="22" t="s">
        <v>132</v>
      </c>
      <c r="D14" s="26" t="s">
        <v>227</v>
      </c>
      <c r="E14" s="22" t="s">
        <v>36</v>
      </c>
      <c r="F14" s="38">
        <v>3.3043981481481479E-3</v>
      </c>
      <c r="G14" s="3">
        <v>4.5549768518518517E-3</v>
      </c>
      <c r="H14" s="3">
        <f t="shared" si="0"/>
        <v>7.859375E-3</v>
      </c>
      <c r="I14">
        <v>9</v>
      </c>
    </row>
    <row r="15" spans="1:9" x14ac:dyDescent="0.35">
      <c r="A15" s="15">
        <v>11</v>
      </c>
      <c r="B15" s="21">
        <v>264</v>
      </c>
      <c r="C15" s="22" t="s">
        <v>142</v>
      </c>
      <c r="D15" s="26" t="s">
        <v>227</v>
      </c>
      <c r="E15" s="22" t="s">
        <v>148</v>
      </c>
      <c r="F15" s="38">
        <v>3.4493055555555562E-3</v>
      </c>
      <c r="G15" s="3">
        <v>4.6707175925925926E-3</v>
      </c>
      <c r="H15" s="3">
        <f t="shared" si="0"/>
        <v>8.1200231481481488E-3</v>
      </c>
      <c r="I15">
        <v>8</v>
      </c>
    </row>
    <row r="16" spans="1:9" x14ac:dyDescent="0.35">
      <c r="A16" s="15">
        <v>12</v>
      </c>
      <c r="B16" s="21">
        <v>265</v>
      </c>
      <c r="C16" s="22" t="s">
        <v>143</v>
      </c>
      <c r="D16" s="26" t="s">
        <v>227</v>
      </c>
      <c r="E16" s="22" t="s">
        <v>148</v>
      </c>
      <c r="F16" s="38">
        <v>3.3768518518518518E-3</v>
      </c>
      <c r="G16" s="3">
        <v>4.7969907407407406E-3</v>
      </c>
      <c r="H16" s="3">
        <f t="shared" si="0"/>
        <v>8.1738425925925919E-3</v>
      </c>
      <c r="I16">
        <v>7</v>
      </c>
    </row>
    <row r="17" spans="1:9" x14ac:dyDescent="0.35">
      <c r="A17" s="15">
        <v>13</v>
      </c>
      <c r="B17" s="21">
        <v>291</v>
      </c>
      <c r="C17" s="22" t="s">
        <v>146</v>
      </c>
      <c r="D17" s="26" t="s">
        <v>227</v>
      </c>
      <c r="E17" s="22" t="s">
        <v>42</v>
      </c>
      <c r="F17" s="38">
        <v>3.3114583333333329E-3</v>
      </c>
      <c r="G17" s="3">
        <v>4.9843750000000001E-3</v>
      </c>
      <c r="H17" s="3">
        <f t="shared" si="0"/>
        <v>8.2958333333333321E-3</v>
      </c>
      <c r="I17">
        <v>6</v>
      </c>
    </row>
    <row r="18" spans="1:9" x14ac:dyDescent="0.35">
      <c r="A18" s="15">
        <v>14</v>
      </c>
      <c r="B18" s="21">
        <v>222</v>
      </c>
      <c r="C18" s="22" t="s">
        <v>137</v>
      </c>
      <c r="D18" s="26" t="s">
        <v>227</v>
      </c>
      <c r="E18" s="22" t="s">
        <v>35</v>
      </c>
      <c r="F18" s="38">
        <v>3.5788194444444448E-3</v>
      </c>
      <c r="G18" s="3">
        <v>4.8997685185185177E-3</v>
      </c>
      <c r="H18" s="3">
        <f t="shared" si="0"/>
        <v>8.4785879629629621E-3</v>
      </c>
      <c r="I18">
        <v>5</v>
      </c>
    </row>
    <row r="19" spans="1:9" x14ac:dyDescent="0.35">
      <c r="A19" s="15">
        <v>15</v>
      </c>
      <c r="B19" s="21">
        <v>136</v>
      </c>
      <c r="C19" s="22" t="s">
        <v>133</v>
      </c>
      <c r="D19" s="26" t="s">
        <v>227</v>
      </c>
      <c r="E19" s="22" t="s">
        <v>63</v>
      </c>
      <c r="F19" s="38">
        <v>3.4427083333333328E-3</v>
      </c>
      <c r="G19" s="3">
        <v>5.1456018518518517E-3</v>
      </c>
      <c r="H19" s="3">
        <f t="shared" si="0"/>
        <v>8.5883101851851849E-3</v>
      </c>
      <c r="I19">
        <v>4</v>
      </c>
    </row>
  </sheetData>
  <autoFilter ref="A2:H19" xr:uid="{00000000-0009-0000-0000-00000A000000}">
    <sortState ref="A3:H19">
      <sortCondition ref="H2:H19"/>
    </sortState>
  </autoFilter>
  <sortState ref="A3:I25">
    <sortCondition ref="G6"/>
  </sortState>
  <mergeCells count="1">
    <mergeCell ref="A1:F1"/>
  </mergeCells>
  <pageMargins left="0.31496062992125984" right="0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K5" sqref="K5"/>
    </sheetView>
  </sheetViews>
  <sheetFormatPr baseColWidth="10" defaultRowHeight="15.5" x14ac:dyDescent="0.35"/>
  <cols>
    <col min="1" max="1" width="6.58203125" customWidth="1"/>
    <col min="2" max="2" width="6.83203125" customWidth="1"/>
    <col min="3" max="3" width="26.33203125" bestFit="1" customWidth="1"/>
    <col min="4" max="4" width="8.58203125" customWidth="1"/>
    <col min="5" max="5" width="36.75" style="13" customWidth="1"/>
    <col min="6" max="6" width="12.08203125" customWidth="1"/>
    <col min="7" max="9" width="10.58203125" customWidth="1"/>
  </cols>
  <sheetData>
    <row r="1" spans="1:10" ht="21" x14ac:dyDescent="0.35">
      <c r="A1" s="72" t="s">
        <v>17</v>
      </c>
      <c r="B1" s="73"/>
      <c r="C1" s="73"/>
      <c r="D1" s="73"/>
      <c r="E1" s="73"/>
      <c r="F1" s="73"/>
      <c r="G1" s="9"/>
      <c r="H1" s="9"/>
      <c r="I1" s="9"/>
    </row>
    <row r="2" spans="1:10" x14ac:dyDescent="0.35">
      <c r="A2" s="4" t="s">
        <v>0</v>
      </c>
      <c r="B2" s="5" t="s">
        <v>1</v>
      </c>
      <c r="C2" s="5" t="s">
        <v>2</v>
      </c>
      <c r="D2" s="12" t="s">
        <v>3</v>
      </c>
      <c r="E2" s="5" t="s">
        <v>4</v>
      </c>
      <c r="F2" s="6" t="s">
        <v>5</v>
      </c>
      <c r="G2" s="6" t="s">
        <v>6</v>
      </c>
      <c r="H2" s="6" t="s">
        <v>7</v>
      </c>
    </row>
    <row r="3" spans="1:10" s="46" customFormat="1" x14ac:dyDescent="0.35">
      <c r="A3" s="41"/>
      <c r="B3" s="42">
        <v>152</v>
      </c>
      <c r="C3" s="43" t="s">
        <v>191</v>
      </c>
      <c r="D3" s="41" t="s">
        <v>219</v>
      </c>
      <c r="E3" s="43" t="s">
        <v>87</v>
      </c>
      <c r="F3" s="44" t="s">
        <v>232</v>
      </c>
      <c r="G3" s="45"/>
      <c r="H3" s="45"/>
      <c r="I3" s="45">
        <f t="shared" ref="I3:I17" si="0">SUM(F3:G3)</f>
        <v>0</v>
      </c>
    </row>
    <row r="4" spans="1:10" x14ac:dyDescent="0.35">
      <c r="A4" s="61">
        <v>1</v>
      </c>
      <c r="B4" s="21">
        <v>276</v>
      </c>
      <c r="C4" s="22" t="s">
        <v>200</v>
      </c>
      <c r="D4" s="26" t="s">
        <v>219</v>
      </c>
      <c r="E4" s="22" t="s">
        <v>148</v>
      </c>
      <c r="F4" s="38">
        <v>2.21412037037037E-4</v>
      </c>
      <c r="G4" s="3">
        <v>5.4317129629629626E-4</v>
      </c>
      <c r="H4" s="3"/>
      <c r="I4" s="3">
        <f t="shared" si="0"/>
        <v>7.6458333333333326E-4</v>
      </c>
      <c r="J4">
        <v>21</v>
      </c>
    </row>
    <row r="5" spans="1:10" x14ac:dyDescent="0.35">
      <c r="A5" s="61">
        <v>2</v>
      </c>
      <c r="B5" s="21">
        <v>240</v>
      </c>
      <c r="C5" s="22" t="s">
        <v>198</v>
      </c>
      <c r="D5" s="26" t="s">
        <v>219</v>
      </c>
      <c r="E5" s="22" t="s">
        <v>40</v>
      </c>
      <c r="F5" s="38">
        <v>2.3391203703703706E-4</v>
      </c>
      <c r="G5" s="3">
        <v>5.6018518518518516E-4</v>
      </c>
      <c r="H5" s="3"/>
      <c r="I5" s="3">
        <f t="shared" si="0"/>
        <v>7.9409722222222219E-4</v>
      </c>
      <c r="J5">
        <v>19</v>
      </c>
    </row>
    <row r="6" spans="1:10" x14ac:dyDescent="0.35">
      <c r="A6" s="61">
        <v>3</v>
      </c>
      <c r="B6" s="21">
        <v>275</v>
      </c>
      <c r="C6" s="22" t="s">
        <v>199</v>
      </c>
      <c r="D6" s="26" t="s">
        <v>219</v>
      </c>
      <c r="E6" s="22" t="s">
        <v>148</v>
      </c>
      <c r="F6" s="38">
        <v>2.576388888888889E-4</v>
      </c>
      <c r="G6" s="3">
        <v>5.5115740740740743E-4</v>
      </c>
      <c r="H6" s="3"/>
      <c r="I6" s="3">
        <f t="shared" si="0"/>
        <v>8.0879629629629639E-4</v>
      </c>
      <c r="J6">
        <v>17</v>
      </c>
    </row>
    <row r="7" spans="1:10" x14ac:dyDescent="0.35">
      <c r="A7" s="15">
        <v>4</v>
      </c>
      <c r="B7" s="21">
        <v>182</v>
      </c>
      <c r="C7" s="22" t="s">
        <v>195</v>
      </c>
      <c r="D7" s="26" t="s">
        <v>219</v>
      </c>
      <c r="E7" s="22" t="s">
        <v>39</v>
      </c>
      <c r="F7" s="38">
        <v>3.0902777777777781E-4</v>
      </c>
      <c r="G7" s="3">
        <v>5.340277777777778E-4</v>
      </c>
      <c r="H7" s="3"/>
      <c r="I7" s="3">
        <f t="shared" si="0"/>
        <v>8.4305555555555566E-4</v>
      </c>
      <c r="J7">
        <v>15</v>
      </c>
    </row>
    <row r="8" spans="1:10" x14ac:dyDescent="0.35">
      <c r="A8" s="15">
        <v>5</v>
      </c>
      <c r="B8" s="21">
        <v>300</v>
      </c>
      <c r="C8" s="22" t="s">
        <v>201</v>
      </c>
      <c r="D8" s="26" t="s">
        <v>219</v>
      </c>
      <c r="E8" s="22" t="s">
        <v>42</v>
      </c>
      <c r="F8" s="38">
        <v>2.7824074074074074E-4</v>
      </c>
      <c r="G8" s="3">
        <v>5.7025462962962965E-4</v>
      </c>
      <c r="H8" s="3"/>
      <c r="I8" s="3">
        <f t="shared" si="0"/>
        <v>8.4849537037037033E-4</v>
      </c>
      <c r="J8">
        <v>14</v>
      </c>
    </row>
    <row r="9" spans="1:10" x14ac:dyDescent="0.35">
      <c r="A9" s="15">
        <v>6</v>
      </c>
      <c r="B9" s="21">
        <v>141</v>
      </c>
      <c r="C9" s="22" t="s">
        <v>189</v>
      </c>
      <c r="D9" s="26" t="s">
        <v>219</v>
      </c>
      <c r="E9" s="22" t="s">
        <v>202</v>
      </c>
      <c r="F9" s="38">
        <v>2.7060185185185184E-4</v>
      </c>
      <c r="G9" s="3">
        <v>6.1550925925925922E-4</v>
      </c>
      <c r="H9" s="3"/>
      <c r="I9" s="3">
        <f t="shared" si="0"/>
        <v>8.8611111111111106E-4</v>
      </c>
      <c r="J9">
        <v>13</v>
      </c>
    </row>
    <row r="10" spans="1:10" x14ac:dyDescent="0.35">
      <c r="A10" s="15">
        <v>7</v>
      </c>
      <c r="B10" s="21">
        <v>163</v>
      </c>
      <c r="C10" s="22" t="s">
        <v>192</v>
      </c>
      <c r="D10" s="26" t="s">
        <v>219</v>
      </c>
      <c r="E10" s="22" t="s">
        <v>88</v>
      </c>
      <c r="F10" s="38">
        <v>2.7592592592592594E-4</v>
      </c>
      <c r="G10" s="3">
        <v>6.3900462962962967E-4</v>
      </c>
      <c r="H10" s="3"/>
      <c r="I10" s="3">
        <f t="shared" si="0"/>
        <v>9.1493055555555555E-4</v>
      </c>
      <c r="J10">
        <v>12</v>
      </c>
    </row>
    <row r="11" spans="1:10" x14ac:dyDescent="0.35">
      <c r="A11" s="15">
        <v>8</v>
      </c>
      <c r="B11" s="21">
        <v>164</v>
      </c>
      <c r="C11" s="22" t="s">
        <v>193</v>
      </c>
      <c r="D11" s="26" t="s">
        <v>219</v>
      </c>
      <c r="E11" s="22" t="s">
        <v>88</v>
      </c>
      <c r="F11" s="38">
        <v>2.7939814814814814E-4</v>
      </c>
      <c r="G11" s="3">
        <v>6.5312500000000006E-4</v>
      </c>
      <c r="H11" s="3"/>
      <c r="I11" s="3">
        <f t="shared" si="0"/>
        <v>9.3252314814814825E-4</v>
      </c>
      <c r="J11">
        <v>11</v>
      </c>
    </row>
    <row r="12" spans="1:10" x14ac:dyDescent="0.35">
      <c r="A12" s="15">
        <v>9</v>
      </c>
      <c r="B12" s="21">
        <v>133</v>
      </c>
      <c r="C12" s="22" t="s">
        <v>188</v>
      </c>
      <c r="D12" s="26" t="s">
        <v>219</v>
      </c>
      <c r="E12" s="22" t="s">
        <v>36</v>
      </c>
      <c r="F12" s="38">
        <v>3.4826388888888884E-4</v>
      </c>
      <c r="G12" s="3">
        <v>6.0347222222222215E-4</v>
      </c>
      <c r="H12" s="3"/>
      <c r="I12" s="3">
        <f t="shared" si="0"/>
        <v>9.5173611111111099E-4</v>
      </c>
      <c r="J12">
        <v>10</v>
      </c>
    </row>
    <row r="13" spans="1:10" x14ac:dyDescent="0.35">
      <c r="A13" s="15">
        <v>10</v>
      </c>
      <c r="B13" s="21">
        <v>175</v>
      </c>
      <c r="C13" s="22" t="s">
        <v>194</v>
      </c>
      <c r="D13" s="26" t="s">
        <v>219</v>
      </c>
      <c r="E13" s="22" t="s">
        <v>66</v>
      </c>
      <c r="F13" s="38">
        <v>3.335648148148148E-4</v>
      </c>
      <c r="G13" s="3">
        <v>6.7118055555555551E-4</v>
      </c>
      <c r="H13" s="3"/>
      <c r="I13" s="3">
        <f t="shared" si="0"/>
        <v>1.0047453703703703E-3</v>
      </c>
      <c r="J13">
        <v>9</v>
      </c>
    </row>
    <row r="14" spans="1:10" x14ac:dyDescent="0.35">
      <c r="A14" s="15">
        <v>11</v>
      </c>
      <c r="B14" s="21">
        <v>208</v>
      </c>
      <c r="C14" s="22" t="s">
        <v>197</v>
      </c>
      <c r="D14" s="26" t="s">
        <v>219</v>
      </c>
      <c r="E14" s="22" t="s">
        <v>91</v>
      </c>
      <c r="F14" s="38">
        <v>3.6608796296296297E-4</v>
      </c>
      <c r="G14" s="3">
        <v>6.8344907407407406E-4</v>
      </c>
      <c r="H14" s="3"/>
      <c r="I14" s="3">
        <f t="shared" si="0"/>
        <v>1.049537037037037E-3</v>
      </c>
      <c r="J14">
        <v>8</v>
      </c>
    </row>
    <row r="15" spans="1:10" x14ac:dyDescent="0.35">
      <c r="A15" s="15">
        <v>12</v>
      </c>
      <c r="B15" s="23">
        <v>142</v>
      </c>
      <c r="C15" s="24" t="s">
        <v>190</v>
      </c>
      <c r="D15" s="26" t="s">
        <v>219</v>
      </c>
      <c r="E15" s="24" t="s">
        <v>202</v>
      </c>
      <c r="F15" s="38">
        <v>4.5231481481481484E-4</v>
      </c>
      <c r="G15" s="3">
        <v>6.0856481481481482E-4</v>
      </c>
      <c r="H15" s="3"/>
      <c r="I15" s="3">
        <f t="shared" si="0"/>
        <v>1.0608796296296297E-3</v>
      </c>
      <c r="J15">
        <v>7</v>
      </c>
    </row>
    <row r="16" spans="1:10" x14ac:dyDescent="0.35">
      <c r="A16" s="15">
        <v>13</v>
      </c>
      <c r="B16" s="21">
        <v>119</v>
      </c>
      <c r="C16" s="22" t="s">
        <v>187</v>
      </c>
      <c r="D16" s="26" t="s">
        <v>219</v>
      </c>
      <c r="E16" s="22" t="s">
        <v>66</v>
      </c>
      <c r="F16" s="38">
        <v>3.949074074074074E-4</v>
      </c>
      <c r="G16" s="3">
        <v>6.9722222222222223E-4</v>
      </c>
      <c r="H16" s="3"/>
      <c r="I16" s="3">
        <f t="shared" si="0"/>
        <v>1.0921296296296295E-3</v>
      </c>
      <c r="J16">
        <v>6</v>
      </c>
    </row>
    <row r="17" spans="1:10" x14ac:dyDescent="0.35">
      <c r="A17" s="15">
        <v>14</v>
      </c>
      <c r="B17" s="21">
        <v>207</v>
      </c>
      <c r="C17" s="22" t="s">
        <v>196</v>
      </c>
      <c r="D17" s="26" t="s">
        <v>219</v>
      </c>
      <c r="E17" s="22" t="s">
        <v>91</v>
      </c>
      <c r="F17" s="38">
        <v>4.1238425925925926E-4</v>
      </c>
      <c r="G17" s="3">
        <v>7.2002314814814813E-4</v>
      </c>
      <c r="H17" s="3"/>
      <c r="I17" s="3">
        <f t="shared" si="0"/>
        <v>1.1324074074074075E-3</v>
      </c>
      <c r="J17">
        <v>5</v>
      </c>
    </row>
  </sheetData>
  <autoFilter ref="A2:I17" xr:uid="{00000000-0009-0000-0000-000001000000}">
    <sortState ref="A3:I17">
      <sortCondition ref="I2:I17"/>
    </sortState>
  </autoFilter>
  <sortState ref="A3:I11">
    <sortCondition ref="H5"/>
  </sortState>
  <mergeCells count="1">
    <mergeCell ref="A1:F1"/>
  </mergeCells>
  <pageMargins left="0.31496062992125984" right="0" top="0.74803149606299213" bottom="0.7480314960629921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workbookViewId="0">
      <selection activeCell="I10" sqref="I10"/>
    </sheetView>
  </sheetViews>
  <sheetFormatPr baseColWidth="10" defaultColWidth="11" defaultRowHeight="15.5" x14ac:dyDescent="0.35"/>
  <cols>
    <col min="1" max="1" width="6.58203125" style="20" customWidth="1"/>
    <col min="2" max="2" width="6.83203125" style="18" customWidth="1"/>
    <col min="3" max="3" width="31.25" style="18" customWidth="1"/>
    <col min="4" max="4" width="8.08203125" style="18" customWidth="1"/>
    <col min="5" max="5" width="26.5" style="18" customWidth="1"/>
    <col min="6" max="6" width="14.25" style="18" customWidth="1"/>
    <col min="7" max="8" width="10.58203125" style="18" customWidth="1"/>
    <col min="9" max="16384" width="11" style="18"/>
  </cols>
  <sheetData>
    <row r="1" spans="1:9" ht="21" x14ac:dyDescent="0.35">
      <c r="A1" s="74" t="s">
        <v>16</v>
      </c>
      <c r="B1" s="75"/>
      <c r="C1" s="75"/>
      <c r="D1" s="75"/>
      <c r="E1" s="75"/>
      <c r="F1" s="75"/>
      <c r="G1" s="17"/>
      <c r="H1" s="17"/>
    </row>
    <row r="2" spans="1:9" x14ac:dyDescent="0.35">
      <c r="A2" s="6" t="s">
        <v>0</v>
      </c>
      <c r="B2" s="5" t="s">
        <v>1</v>
      </c>
      <c r="C2" s="5" t="s">
        <v>2</v>
      </c>
      <c r="D2" s="5" t="s">
        <v>3</v>
      </c>
      <c r="E2" s="7" t="s">
        <v>4</v>
      </c>
      <c r="F2" s="6" t="s">
        <v>5</v>
      </c>
      <c r="G2" s="6" t="s">
        <v>6</v>
      </c>
    </row>
    <row r="3" spans="1:9" s="49" customFormat="1" x14ac:dyDescent="0.35">
      <c r="A3" s="47"/>
      <c r="B3" s="44">
        <v>199</v>
      </c>
      <c r="C3" s="43" t="s">
        <v>209</v>
      </c>
      <c r="D3" s="47" t="s">
        <v>220</v>
      </c>
      <c r="E3" s="43" t="s">
        <v>86</v>
      </c>
      <c r="F3" s="48" t="s">
        <v>233</v>
      </c>
      <c r="G3" s="45"/>
      <c r="H3" s="45">
        <f t="shared" ref="H3:H18" si="0">SUM(F3:G3)</f>
        <v>0</v>
      </c>
    </row>
    <row r="4" spans="1:9" x14ac:dyDescent="0.35">
      <c r="A4" s="53"/>
      <c r="B4" s="59">
        <v>200</v>
      </c>
      <c r="C4" s="60" t="s">
        <v>204</v>
      </c>
      <c r="D4" s="53" t="s">
        <v>220</v>
      </c>
      <c r="E4" s="60" t="s">
        <v>86</v>
      </c>
      <c r="F4" s="55">
        <v>3.3912037037037032E-4</v>
      </c>
      <c r="G4" s="56" t="s">
        <v>233</v>
      </c>
      <c r="H4" s="56">
        <f t="shared" si="0"/>
        <v>3.3912037037037032E-4</v>
      </c>
    </row>
    <row r="5" spans="1:9" x14ac:dyDescent="0.35">
      <c r="A5" s="62">
        <v>1</v>
      </c>
      <c r="B5" s="25">
        <v>124</v>
      </c>
      <c r="C5" s="22" t="s">
        <v>203</v>
      </c>
      <c r="D5" s="19" t="s">
        <v>220</v>
      </c>
      <c r="E5" s="22" t="s">
        <v>129</v>
      </c>
      <c r="F5" s="39">
        <v>2.3645833333333331E-4</v>
      </c>
      <c r="G5" s="3">
        <v>5.164351851851851E-4</v>
      </c>
      <c r="H5" s="3">
        <f t="shared" si="0"/>
        <v>7.5289351851851841E-4</v>
      </c>
      <c r="I5">
        <v>21</v>
      </c>
    </row>
    <row r="6" spans="1:9" x14ac:dyDescent="0.35">
      <c r="A6" s="62">
        <v>2</v>
      </c>
      <c r="B6" s="25">
        <v>191</v>
      </c>
      <c r="C6" s="22" t="s">
        <v>207</v>
      </c>
      <c r="D6" s="19" t="s">
        <v>220</v>
      </c>
      <c r="E6" s="22" t="s">
        <v>67</v>
      </c>
      <c r="F6" s="39">
        <v>3.0856481481481485E-4</v>
      </c>
      <c r="G6" s="3">
        <v>5.4247685185185182E-4</v>
      </c>
      <c r="H6" s="3">
        <f t="shared" si="0"/>
        <v>8.5104166666666661E-4</v>
      </c>
      <c r="I6">
        <v>19</v>
      </c>
    </row>
    <row r="7" spans="1:9" x14ac:dyDescent="0.35">
      <c r="A7" s="62">
        <v>3</v>
      </c>
      <c r="B7" s="25">
        <v>159</v>
      </c>
      <c r="C7" s="22" t="s">
        <v>211</v>
      </c>
      <c r="D7" s="19" t="s">
        <v>220</v>
      </c>
      <c r="E7" s="22" t="s">
        <v>64</v>
      </c>
      <c r="F7" s="39">
        <v>2.7777777777777778E-4</v>
      </c>
      <c r="G7" s="3">
        <v>5.8333333333333338E-4</v>
      </c>
      <c r="H7" s="3">
        <f t="shared" si="0"/>
        <v>8.611111111111111E-4</v>
      </c>
      <c r="I7">
        <v>17</v>
      </c>
    </row>
    <row r="8" spans="1:9" x14ac:dyDescent="0.35">
      <c r="A8" s="16">
        <v>4</v>
      </c>
      <c r="B8" s="25">
        <v>255</v>
      </c>
      <c r="C8" s="22" t="s">
        <v>205</v>
      </c>
      <c r="D8" s="19" t="s">
        <v>220</v>
      </c>
      <c r="E8" s="22" t="s">
        <v>41</v>
      </c>
      <c r="F8" s="39">
        <v>2.7152777777777782E-4</v>
      </c>
      <c r="G8" s="3">
        <v>5.9594907407407415E-4</v>
      </c>
      <c r="H8" s="3">
        <f t="shared" si="0"/>
        <v>8.6747685185185192E-4</v>
      </c>
      <c r="I8">
        <v>15</v>
      </c>
    </row>
    <row r="9" spans="1:9" x14ac:dyDescent="0.35">
      <c r="A9" s="16">
        <v>5</v>
      </c>
      <c r="B9" s="25">
        <v>156</v>
      </c>
      <c r="C9" s="22" t="s">
        <v>217</v>
      </c>
      <c r="D9" s="19" t="s">
        <v>220</v>
      </c>
      <c r="E9" s="22" t="s">
        <v>185</v>
      </c>
      <c r="F9" s="39">
        <v>3.1354166666666667E-4</v>
      </c>
      <c r="G9" s="3">
        <v>5.7615740740740739E-4</v>
      </c>
      <c r="H9" s="3">
        <f t="shared" si="0"/>
        <v>8.89699074074074E-4</v>
      </c>
      <c r="I9">
        <v>14</v>
      </c>
    </row>
    <row r="10" spans="1:9" x14ac:dyDescent="0.35">
      <c r="A10" s="16">
        <v>6</v>
      </c>
      <c r="B10" s="25">
        <v>146</v>
      </c>
      <c r="C10" s="22" t="s">
        <v>215</v>
      </c>
      <c r="D10" s="19" t="s">
        <v>220</v>
      </c>
      <c r="E10" s="22" t="s">
        <v>37</v>
      </c>
      <c r="F10" s="39">
        <v>3.0833333333333337E-4</v>
      </c>
      <c r="G10" s="3">
        <v>6.087962962962963E-4</v>
      </c>
      <c r="H10" s="3">
        <f t="shared" si="0"/>
        <v>9.1712962962962972E-4</v>
      </c>
      <c r="I10">
        <v>13</v>
      </c>
    </row>
    <row r="11" spans="1:9" s="58" customFormat="1" x14ac:dyDescent="0.35">
      <c r="A11" s="16">
        <v>7</v>
      </c>
      <c r="B11" s="25">
        <v>176</v>
      </c>
      <c r="C11" s="22" t="s">
        <v>214</v>
      </c>
      <c r="D11" s="19" t="s">
        <v>220</v>
      </c>
      <c r="E11" s="22" t="s">
        <v>66</v>
      </c>
      <c r="F11" s="39">
        <v>3.5937499999999994E-4</v>
      </c>
      <c r="G11" s="3">
        <v>5.5983796296296294E-4</v>
      </c>
      <c r="H11" s="3">
        <f t="shared" si="0"/>
        <v>9.1921296296296282E-4</v>
      </c>
      <c r="I11">
        <v>12</v>
      </c>
    </row>
    <row r="12" spans="1:9" x14ac:dyDescent="0.35">
      <c r="A12" s="16">
        <v>8</v>
      </c>
      <c r="B12" s="25">
        <v>210</v>
      </c>
      <c r="C12" s="22" t="s">
        <v>208</v>
      </c>
      <c r="D12" s="19" t="s">
        <v>220</v>
      </c>
      <c r="E12" s="22" t="s">
        <v>91</v>
      </c>
      <c r="F12" s="39">
        <v>3.5509259259259256E-4</v>
      </c>
      <c r="G12" s="3">
        <v>5.6736111111111115E-4</v>
      </c>
      <c r="H12" s="3">
        <f t="shared" si="0"/>
        <v>9.2245370370370376E-4</v>
      </c>
      <c r="I12" s="57">
        <v>11</v>
      </c>
    </row>
    <row r="13" spans="1:9" x14ac:dyDescent="0.35">
      <c r="A13" s="16">
        <v>9</v>
      </c>
      <c r="B13" s="25">
        <v>209</v>
      </c>
      <c r="C13" s="22" t="s">
        <v>206</v>
      </c>
      <c r="D13" s="19" t="s">
        <v>220</v>
      </c>
      <c r="E13" s="22" t="s">
        <v>91</v>
      </c>
      <c r="F13" s="39">
        <v>3.4421296296296299E-4</v>
      </c>
      <c r="G13" s="3">
        <v>5.7893518518518515E-4</v>
      </c>
      <c r="H13" s="3">
        <f t="shared" si="0"/>
        <v>9.231481481481482E-4</v>
      </c>
      <c r="I13">
        <v>10</v>
      </c>
    </row>
    <row r="14" spans="1:9" x14ac:dyDescent="0.35">
      <c r="A14" s="16">
        <v>10</v>
      </c>
      <c r="B14" s="25">
        <v>177</v>
      </c>
      <c r="C14" s="22" t="s">
        <v>218</v>
      </c>
      <c r="D14" s="19" t="s">
        <v>220</v>
      </c>
      <c r="E14" s="22" t="s">
        <v>66</v>
      </c>
      <c r="F14" s="39">
        <v>3.1678240740740739E-4</v>
      </c>
      <c r="G14" s="3">
        <v>6.0787037037037049E-4</v>
      </c>
      <c r="H14" s="3">
        <f t="shared" si="0"/>
        <v>9.2465277777777793E-4</v>
      </c>
      <c r="I14">
        <v>9</v>
      </c>
    </row>
    <row r="15" spans="1:9" x14ac:dyDescent="0.35">
      <c r="A15" s="16">
        <v>11</v>
      </c>
      <c r="B15" s="25">
        <v>125</v>
      </c>
      <c r="C15" s="22" t="s">
        <v>210</v>
      </c>
      <c r="D15" s="19" t="s">
        <v>220</v>
      </c>
      <c r="E15" s="22" t="s">
        <v>129</v>
      </c>
      <c r="F15" s="39">
        <v>3.7129629629629627E-4</v>
      </c>
      <c r="G15" s="3">
        <v>5.9155092592592592E-4</v>
      </c>
      <c r="H15" s="3">
        <f t="shared" si="0"/>
        <v>9.6284722222222214E-4</v>
      </c>
      <c r="I15">
        <v>8</v>
      </c>
    </row>
    <row r="16" spans="1:9" x14ac:dyDescent="0.35">
      <c r="A16" s="16">
        <v>12</v>
      </c>
      <c r="B16" s="25">
        <v>170</v>
      </c>
      <c r="C16" s="22" t="s">
        <v>213</v>
      </c>
      <c r="D16" s="19" t="s">
        <v>220</v>
      </c>
      <c r="E16" s="22" t="s">
        <v>89</v>
      </c>
      <c r="F16" s="39">
        <v>3.7627314814814809E-4</v>
      </c>
      <c r="G16" s="3">
        <v>5.8726851851851854E-4</v>
      </c>
      <c r="H16" s="3">
        <f t="shared" si="0"/>
        <v>9.6354166666666658E-4</v>
      </c>
      <c r="I16">
        <v>7</v>
      </c>
    </row>
    <row r="17" spans="1:9" x14ac:dyDescent="0.35">
      <c r="A17" s="16">
        <v>13</v>
      </c>
      <c r="B17" s="25">
        <v>155</v>
      </c>
      <c r="C17" s="22" t="s">
        <v>216</v>
      </c>
      <c r="D17" s="19" t="s">
        <v>220</v>
      </c>
      <c r="E17" s="22" t="s">
        <v>185</v>
      </c>
      <c r="F17" s="39">
        <v>4.2141203703703698E-4</v>
      </c>
      <c r="G17" s="3">
        <v>5.5219907407407409E-4</v>
      </c>
      <c r="H17" s="3">
        <f t="shared" si="0"/>
        <v>9.7361111111111107E-4</v>
      </c>
      <c r="I17">
        <v>6</v>
      </c>
    </row>
    <row r="18" spans="1:9" x14ac:dyDescent="0.35">
      <c r="A18" s="16">
        <v>14</v>
      </c>
      <c r="B18" s="25">
        <v>277</v>
      </c>
      <c r="C18" s="22" t="s">
        <v>212</v>
      </c>
      <c r="D18" s="19" t="s">
        <v>220</v>
      </c>
      <c r="E18" s="22" t="s">
        <v>148</v>
      </c>
      <c r="F18" s="39">
        <v>4.2233796296296306E-4</v>
      </c>
      <c r="G18" s="3">
        <v>6.0173611111111116E-4</v>
      </c>
      <c r="H18" s="3">
        <f t="shared" si="0"/>
        <v>1.0240740740740742E-3</v>
      </c>
      <c r="I18">
        <v>5</v>
      </c>
    </row>
    <row r="19" spans="1:9" x14ac:dyDescent="0.35">
      <c r="I19">
        <v>4</v>
      </c>
    </row>
    <row r="20" spans="1:9" x14ac:dyDescent="0.35">
      <c r="I20"/>
    </row>
    <row r="21" spans="1:9" x14ac:dyDescent="0.35">
      <c r="I21"/>
    </row>
    <row r="22" spans="1:9" x14ac:dyDescent="0.35">
      <c r="I22"/>
    </row>
  </sheetData>
  <autoFilter ref="A2:H16" xr:uid="{00000000-0009-0000-0000-000002000000}">
    <sortState ref="A3:I18">
      <sortCondition ref="H2:H16"/>
    </sortState>
  </autoFilter>
  <mergeCells count="1">
    <mergeCell ref="A1:F1"/>
  </mergeCells>
  <pageMargins left="0.31496062992125984" right="0" top="0.74803149606299213" bottom="0.74803149606299213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0"/>
  <sheetViews>
    <sheetView workbookViewId="0">
      <selection activeCell="E3" sqref="E3:E17"/>
    </sheetView>
  </sheetViews>
  <sheetFormatPr baseColWidth="10" defaultRowHeight="15.5" x14ac:dyDescent="0.35"/>
  <cols>
    <col min="1" max="1" width="6.58203125" customWidth="1"/>
    <col min="2" max="2" width="6.83203125" customWidth="1"/>
    <col min="3" max="3" width="34.5" customWidth="1"/>
    <col min="4" max="4" width="11.25" customWidth="1"/>
    <col min="5" max="5" width="26.75" style="13" customWidth="1"/>
    <col min="6" max="6" width="16.75" customWidth="1"/>
    <col min="7" max="8" width="10.58203125" customWidth="1"/>
  </cols>
  <sheetData>
    <row r="1" spans="1:9" ht="21" x14ac:dyDescent="0.35">
      <c r="A1" s="72" t="s">
        <v>15</v>
      </c>
      <c r="B1" s="73"/>
      <c r="C1" s="73"/>
      <c r="D1" s="73"/>
      <c r="E1" s="73"/>
      <c r="F1" s="73"/>
      <c r="G1" s="9"/>
      <c r="H1" s="9"/>
    </row>
    <row r="2" spans="1:9" x14ac:dyDescent="0.35">
      <c r="A2" s="4" t="s">
        <v>0</v>
      </c>
      <c r="B2" s="5" t="s">
        <v>1</v>
      </c>
      <c r="C2" s="5" t="s">
        <v>2</v>
      </c>
      <c r="D2" s="12" t="s">
        <v>3</v>
      </c>
      <c r="E2" s="5" t="s">
        <v>4</v>
      </c>
      <c r="F2" s="6" t="s">
        <v>5</v>
      </c>
      <c r="G2" s="6" t="s">
        <v>6</v>
      </c>
    </row>
    <row r="3" spans="1:9" x14ac:dyDescent="0.35">
      <c r="A3" s="61">
        <v>1</v>
      </c>
      <c r="B3" s="21">
        <v>234</v>
      </c>
      <c r="C3" s="22" t="s">
        <v>81</v>
      </c>
      <c r="D3" s="26" t="s">
        <v>221</v>
      </c>
      <c r="E3" s="22" t="s">
        <v>40</v>
      </c>
      <c r="F3" s="38">
        <v>4.6284722222222219E-4</v>
      </c>
      <c r="G3" s="3">
        <v>1.2199074074074074E-3</v>
      </c>
      <c r="H3" s="3">
        <f t="shared" ref="H3:H20" si="0">SUM(F3:G3)</f>
        <v>1.6827546296296295E-3</v>
      </c>
      <c r="I3">
        <v>21</v>
      </c>
    </row>
    <row r="4" spans="1:9" x14ac:dyDescent="0.35">
      <c r="A4" s="61">
        <v>2</v>
      </c>
      <c r="B4" s="21">
        <v>171</v>
      </c>
      <c r="C4" s="22" t="s">
        <v>74</v>
      </c>
      <c r="D4" s="26" t="s">
        <v>221</v>
      </c>
      <c r="E4" s="22" t="s">
        <v>89</v>
      </c>
      <c r="F4" s="38">
        <v>5.1041666666666672E-4</v>
      </c>
      <c r="G4" s="3">
        <v>1.2354166666666666E-3</v>
      </c>
      <c r="H4" s="3">
        <f t="shared" si="0"/>
        <v>1.7458333333333332E-3</v>
      </c>
      <c r="I4">
        <v>19</v>
      </c>
    </row>
    <row r="5" spans="1:9" x14ac:dyDescent="0.35">
      <c r="A5" s="61">
        <v>3</v>
      </c>
      <c r="B5" s="21">
        <v>169</v>
      </c>
      <c r="C5" s="22" t="s">
        <v>73</v>
      </c>
      <c r="D5" s="26" t="s">
        <v>221</v>
      </c>
      <c r="E5" s="22" t="s">
        <v>89</v>
      </c>
      <c r="F5" s="38">
        <v>4.7893518518518527E-4</v>
      </c>
      <c r="G5" s="3">
        <v>1.3005787037037037E-3</v>
      </c>
      <c r="H5" s="3">
        <f t="shared" si="0"/>
        <v>1.7795138888888891E-3</v>
      </c>
      <c r="I5">
        <v>17</v>
      </c>
    </row>
    <row r="6" spans="1:9" x14ac:dyDescent="0.35">
      <c r="A6" s="15">
        <v>4</v>
      </c>
      <c r="B6" s="21">
        <v>135</v>
      </c>
      <c r="C6" s="22" t="s">
        <v>70</v>
      </c>
      <c r="D6" s="26" t="s">
        <v>221</v>
      </c>
      <c r="E6" s="22" t="s">
        <v>63</v>
      </c>
      <c r="F6" s="38">
        <v>5.5532407407407407E-4</v>
      </c>
      <c r="G6" s="3">
        <v>1.2447916666666666E-3</v>
      </c>
      <c r="H6" s="3">
        <f t="shared" si="0"/>
        <v>1.8001157407407406E-3</v>
      </c>
      <c r="I6">
        <v>15</v>
      </c>
    </row>
    <row r="7" spans="1:9" x14ac:dyDescent="0.35">
      <c r="A7" s="15">
        <v>5</v>
      </c>
      <c r="B7" s="21">
        <v>235</v>
      </c>
      <c r="C7" s="22" t="s">
        <v>82</v>
      </c>
      <c r="D7" s="26" t="s">
        <v>221</v>
      </c>
      <c r="E7" s="22" t="s">
        <v>40</v>
      </c>
      <c r="F7" s="38">
        <v>5.0995370370370376E-4</v>
      </c>
      <c r="G7" s="3">
        <v>1.2903935185185186E-3</v>
      </c>
      <c r="H7" s="3">
        <f t="shared" si="0"/>
        <v>1.8003472222222223E-3</v>
      </c>
      <c r="I7">
        <v>14</v>
      </c>
    </row>
    <row r="8" spans="1:9" x14ac:dyDescent="0.35">
      <c r="A8" s="15">
        <v>6</v>
      </c>
      <c r="B8" s="21">
        <v>179</v>
      </c>
      <c r="C8" s="22" t="s">
        <v>75</v>
      </c>
      <c r="D8" s="26" t="s">
        <v>221</v>
      </c>
      <c r="E8" s="22" t="s">
        <v>90</v>
      </c>
      <c r="F8" s="38">
        <v>4.9143518518518514E-4</v>
      </c>
      <c r="G8" s="3">
        <v>1.3258101851851851E-3</v>
      </c>
      <c r="H8" s="3">
        <f t="shared" si="0"/>
        <v>1.8172453703703701E-3</v>
      </c>
      <c r="I8">
        <v>13</v>
      </c>
    </row>
    <row r="9" spans="1:9" x14ac:dyDescent="0.35">
      <c r="A9" s="15">
        <v>7</v>
      </c>
      <c r="B9" s="21">
        <v>161</v>
      </c>
      <c r="C9" s="22" t="s">
        <v>72</v>
      </c>
      <c r="D9" s="26" t="s">
        <v>221</v>
      </c>
      <c r="E9" s="22" t="s">
        <v>88</v>
      </c>
      <c r="F9" s="38">
        <v>5.2638888888888885E-4</v>
      </c>
      <c r="G9" s="3">
        <v>1.3091435185185185E-3</v>
      </c>
      <c r="H9" s="3">
        <f t="shared" si="0"/>
        <v>1.8355324074074073E-3</v>
      </c>
      <c r="I9">
        <v>12</v>
      </c>
    </row>
    <row r="10" spans="1:9" x14ac:dyDescent="0.35">
      <c r="A10" s="15">
        <v>8</v>
      </c>
      <c r="B10" s="21">
        <v>201</v>
      </c>
      <c r="C10" s="22" t="s">
        <v>78</v>
      </c>
      <c r="D10" s="26" t="s">
        <v>221</v>
      </c>
      <c r="E10" s="22" t="s">
        <v>91</v>
      </c>
      <c r="F10" s="38">
        <v>6.03587962962963E-4</v>
      </c>
      <c r="G10" s="3">
        <v>1.2415509259259259E-3</v>
      </c>
      <c r="H10" s="3">
        <f t="shared" si="0"/>
        <v>1.8451388888888888E-3</v>
      </c>
      <c r="I10">
        <v>11</v>
      </c>
    </row>
    <row r="11" spans="1:9" x14ac:dyDescent="0.35">
      <c r="A11" s="15">
        <v>9</v>
      </c>
      <c r="B11" s="21">
        <v>147</v>
      </c>
      <c r="C11" s="22" t="s">
        <v>71</v>
      </c>
      <c r="D11" s="26" t="s">
        <v>221</v>
      </c>
      <c r="E11" s="22" t="s">
        <v>87</v>
      </c>
      <c r="F11" s="38">
        <v>4.8877314814814812E-4</v>
      </c>
      <c r="G11" s="3">
        <v>1.3703703703703701E-3</v>
      </c>
      <c r="H11" s="3">
        <f t="shared" si="0"/>
        <v>1.8591435185185182E-3</v>
      </c>
      <c r="I11">
        <v>10</v>
      </c>
    </row>
    <row r="12" spans="1:9" x14ac:dyDescent="0.35">
      <c r="A12" s="15">
        <v>10</v>
      </c>
      <c r="B12" s="21">
        <v>212</v>
      </c>
      <c r="C12" s="22" t="s">
        <v>80</v>
      </c>
      <c r="D12" s="26" t="s">
        <v>221</v>
      </c>
      <c r="E12" s="22" t="s">
        <v>92</v>
      </c>
      <c r="F12" s="38">
        <v>5.8182870370370376E-4</v>
      </c>
      <c r="G12" s="3">
        <v>1.282175925925926E-3</v>
      </c>
      <c r="H12" s="3">
        <f t="shared" si="0"/>
        <v>1.8640046296296297E-3</v>
      </c>
      <c r="I12">
        <v>9</v>
      </c>
    </row>
    <row r="13" spans="1:9" x14ac:dyDescent="0.35">
      <c r="A13" s="15">
        <v>11</v>
      </c>
      <c r="B13" s="21">
        <v>282</v>
      </c>
      <c r="C13" s="22" t="s">
        <v>85</v>
      </c>
      <c r="D13" s="26" t="s">
        <v>221</v>
      </c>
      <c r="E13" s="22" t="s">
        <v>42</v>
      </c>
      <c r="F13" s="38">
        <v>4.9143518518518514E-4</v>
      </c>
      <c r="G13" s="3">
        <v>1.4017361111111112E-3</v>
      </c>
      <c r="H13" s="3">
        <f t="shared" si="0"/>
        <v>1.8931712962962964E-3</v>
      </c>
      <c r="I13">
        <v>8</v>
      </c>
    </row>
    <row r="14" spans="1:9" x14ac:dyDescent="0.35">
      <c r="A14" s="15">
        <v>12</v>
      </c>
      <c r="B14" s="21">
        <v>236</v>
      </c>
      <c r="C14" s="22" t="s">
        <v>83</v>
      </c>
      <c r="D14" s="26" t="s">
        <v>221</v>
      </c>
      <c r="E14" s="22" t="s">
        <v>40</v>
      </c>
      <c r="F14" s="38">
        <v>5.1064814814814809E-4</v>
      </c>
      <c r="G14" s="3">
        <v>1.3905092592592595E-3</v>
      </c>
      <c r="H14" s="3">
        <f t="shared" si="0"/>
        <v>1.9011574074074076E-3</v>
      </c>
      <c r="I14">
        <v>7</v>
      </c>
    </row>
    <row r="15" spans="1:9" x14ac:dyDescent="0.35">
      <c r="A15" s="15">
        <v>13</v>
      </c>
      <c r="B15" s="21">
        <v>202</v>
      </c>
      <c r="C15" s="22" t="s">
        <v>79</v>
      </c>
      <c r="D15" s="26" t="s">
        <v>221</v>
      </c>
      <c r="E15" s="22" t="s">
        <v>91</v>
      </c>
      <c r="F15" s="38">
        <v>5.6944444444444447E-4</v>
      </c>
      <c r="G15" s="3">
        <v>1.3388888888888888E-3</v>
      </c>
      <c r="H15" s="3">
        <f t="shared" si="0"/>
        <v>1.9083333333333333E-3</v>
      </c>
      <c r="I15">
        <v>6</v>
      </c>
    </row>
    <row r="16" spans="1:9" x14ac:dyDescent="0.35">
      <c r="A16" s="15">
        <v>14</v>
      </c>
      <c r="B16" s="21">
        <v>281</v>
      </c>
      <c r="C16" s="22" t="s">
        <v>84</v>
      </c>
      <c r="D16" s="26" t="s">
        <v>221</v>
      </c>
      <c r="E16" s="22" t="s">
        <v>42</v>
      </c>
      <c r="F16" s="38">
        <v>5.8993055555555556E-4</v>
      </c>
      <c r="G16" s="3">
        <v>1.3428240740740742E-3</v>
      </c>
      <c r="H16" s="3">
        <f t="shared" si="0"/>
        <v>1.9327546296296298E-3</v>
      </c>
      <c r="I16">
        <v>5</v>
      </c>
    </row>
    <row r="17" spans="1:9" x14ac:dyDescent="0.35">
      <c r="A17" s="15">
        <v>15</v>
      </c>
      <c r="B17" s="21">
        <v>193</v>
      </c>
      <c r="C17" s="22" t="s">
        <v>77</v>
      </c>
      <c r="D17" s="26" t="s">
        <v>221</v>
      </c>
      <c r="E17" s="22" t="s">
        <v>86</v>
      </c>
      <c r="F17" s="38">
        <v>5.2662037037037033E-4</v>
      </c>
      <c r="G17" s="3">
        <v>1.4437499999999999E-3</v>
      </c>
      <c r="H17" s="3">
        <f t="shared" si="0"/>
        <v>1.9703703703703702E-3</v>
      </c>
      <c r="I17">
        <v>4</v>
      </c>
    </row>
    <row r="18" spans="1:9" x14ac:dyDescent="0.35">
      <c r="A18" s="61">
        <v>1</v>
      </c>
      <c r="B18" s="27">
        <v>1</v>
      </c>
      <c r="C18" s="28" t="s">
        <v>68</v>
      </c>
      <c r="D18" s="29"/>
      <c r="E18" s="28" t="s">
        <v>86</v>
      </c>
      <c r="F18" s="63">
        <v>6.7280092592592597E-4</v>
      </c>
      <c r="G18" s="64">
        <v>1.3497685185185184E-3</v>
      </c>
      <c r="H18" s="64">
        <f t="shared" si="0"/>
        <v>2.0225694444444445E-3</v>
      </c>
      <c r="I18">
        <v>21</v>
      </c>
    </row>
    <row r="19" spans="1:9" x14ac:dyDescent="0.35">
      <c r="A19" s="15">
        <v>16</v>
      </c>
      <c r="B19" s="21">
        <v>131</v>
      </c>
      <c r="C19" s="22" t="s">
        <v>69</v>
      </c>
      <c r="D19" s="26" t="s">
        <v>221</v>
      </c>
      <c r="E19" s="22" t="s">
        <v>36</v>
      </c>
      <c r="F19" s="38">
        <v>5.8182870370370376E-4</v>
      </c>
      <c r="G19" s="3">
        <v>1.4607638888888888E-3</v>
      </c>
      <c r="H19" s="3">
        <f t="shared" si="0"/>
        <v>2.0425925925925924E-3</v>
      </c>
      <c r="I19">
        <v>3</v>
      </c>
    </row>
    <row r="20" spans="1:9" x14ac:dyDescent="0.35">
      <c r="A20" s="15">
        <v>17</v>
      </c>
      <c r="B20" s="21">
        <v>192</v>
      </c>
      <c r="C20" s="22" t="s">
        <v>76</v>
      </c>
      <c r="D20" s="26" t="s">
        <v>221</v>
      </c>
      <c r="E20" s="22" t="s">
        <v>86</v>
      </c>
      <c r="F20" s="38">
        <v>5.9525462962962961E-4</v>
      </c>
      <c r="G20" s="3">
        <v>1.4784722222222222E-3</v>
      </c>
      <c r="H20" s="3">
        <f t="shared" si="0"/>
        <v>2.0737268518518518E-3</v>
      </c>
      <c r="I20">
        <v>2</v>
      </c>
    </row>
  </sheetData>
  <autoFilter ref="A2:H20" xr:uid="{00000000-0009-0000-0000-000003000000}">
    <sortState ref="A3:I20">
      <sortCondition ref="H2:H20"/>
    </sortState>
  </autoFilter>
  <mergeCells count="1">
    <mergeCell ref="A1:F1"/>
  </mergeCells>
  <pageMargins left="0.31496062992125984" right="0" top="0.74803149606299213" bottom="0.74803149606299213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workbookViewId="0">
      <selection activeCell="J6" sqref="J6"/>
    </sheetView>
  </sheetViews>
  <sheetFormatPr baseColWidth="10" defaultRowHeight="15.5" x14ac:dyDescent="0.35"/>
  <cols>
    <col min="1" max="1" width="6.5" customWidth="1"/>
    <col min="2" max="2" width="7.08203125" customWidth="1"/>
    <col min="3" max="3" width="24.33203125" customWidth="1"/>
    <col min="4" max="4" width="10.58203125" customWidth="1"/>
    <col min="5" max="5" width="32.25" style="13" customWidth="1"/>
    <col min="6" max="6" width="15" customWidth="1"/>
  </cols>
  <sheetData>
    <row r="1" spans="1:9" ht="20" x14ac:dyDescent="0.35">
      <c r="A1" s="72" t="s">
        <v>14</v>
      </c>
      <c r="B1" s="72"/>
      <c r="C1" s="72"/>
      <c r="D1" s="72"/>
      <c r="E1" s="72"/>
      <c r="F1" s="72"/>
    </row>
    <row r="2" spans="1:9" x14ac:dyDescent="0.35">
      <c r="A2" s="4" t="s">
        <v>0</v>
      </c>
      <c r="B2" s="5" t="s">
        <v>1</v>
      </c>
      <c r="C2" s="5" t="s">
        <v>2</v>
      </c>
      <c r="D2" s="12" t="s">
        <v>3</v>
      </c>
      <c r="E2" s="5" t="s">
        <v>4</v>
      </c>
      <c r="F2" s="6" t="s">
        <v>5</v>
      </c>
      <c r="G2" s="6" t="s">
        <v>6</v>
      </c>
    </row>
    <row r="3" spans="1:9" s="46" customFormat="1" x14ac:dyDescent="0.35">
      <c r="A3" s="41"/>
      <c r="B3" s="42">
        <v>149</v>
      </c>
      <c r="C3" s="43" t="s">
        <v>94</v>
      </c>
      <c r="D3" s="41" t="s">
        <v>222</v>
      </c>
      <c r="E3" s="43" t="s">
        <v>87</v>
      </c>
      <c r="F3" s="44" t="s">
        <v>233</v>
      </c>
      <c r="G3" s="45"/>
      <c r="H3" s="45">
        <f t="shared" ref="H3:H19" si="0">SUM(F3:G3)</f>
        <v>0</v>
      </c>
    </row>
    <row r="4" spans="1:9" s="46" customFormat="1" x14ac:dyDescent="0.35">
      <c r="A4" s="41"/>
      <c r="B4" s="42">
        <v>180</v>
      </c>
      <c r="C4" s="43" t="s">
        <v>99</v>
      </c>
      <c r="D4" s="41" t="s">
        <v>222</v>
      </c>
      <c r="E4" s="43" t="s">
        <v>39</v>
      </c>
      <c r="F4" s="44" t="s">
        <v>233</v>
      </c>
      <c r="G4" s="45"/>
      <c r="H4" s="45">
        <f t="shared" si="0"/>
        <v>0</v>
      </c>
    </row>
    <row r="5" spans="1:9" x14ac:dyDescent="0.35">
      <c r="A5" s="65"/>
      <c r="B5" s="66">
        <v>174</v>
      </c>
      <c r="C5" s="54" t="s">
        <v>98</v>
      </c>
      <c r="D5" s="65" t="s">
        <v>222</v>
      </c>
      <c r="E5" s="54" t="s">
        <v>38</v>
      </c>
      <c r="F5" s="67">
        <v>5.6979166666666658E-4</v>
      </c>
      <c r="G5" s="56" t="s">
        <v>234</v>
      </c>
      <c r="H5" s="56">
        <f t="shared" si="0"/>
        <v>5.6979166666666658E-4</v>
      </c>
    </row>
    <row r="6" spans="1:9" x14ac:dyDescent="0.35">
      <c r="A6" s="61">
        <v>1</v>
      </c>
      <c r="B6" s="21">
        <v>162</v>
      </c>
      <c r="C6" s="22" t="s">
        <v>95</v>
      </c>
      <c r="D6" s="26" t="s">
        <v>222</v>
      </c>
      <c r="E6" s="22" t="s">
        <v>88</v>
      </c>
      <c r="F6" s="38">
        <v>4.2847222222222229E-4</v>
      </c>
      <c r="G6" s="3">
        <v>1.0987268518518518E-3</v>
      </c>
      <c r="H6" s="3">
        <f t="shared" si="0"/>
        <v>1.527199074074074E-3</v>
      </c>
      <c r="I6">
        <v>21</v>
      </c>
    </row>
    <row r="7" spans="1:9" x14ac:dyDescent="0.35">
      <c r="A7" s="61">
        <v>2</v>
      </c>
      <c r="B7" s="21">
        <v>237</v>
      </c>
      <c r="C7" s="22" t="s">
        <v>107</v>
      </c>
      <c r="D7" s="26" t="s">
        <v>222</v>
      </c>
      <c r="E7" s="22" t="s">
        <v>40</v>
      </c>
      <c r="F7" s="38">
        <v>4.4247685185185183E-4</v>
      </c>
      <c r="G7" s="3">
        <v>1.1123842592592594E-3</v>
      </c>
      <c r="H7" s="3">
        <f t="shared" si="0"/>
        <v>1.5548611111111112E-3</v>
      </c>
      <c r="I7">
        <v>19</v>
      </c>
    </row>
    <row r="8" spans="1:9" x14ac:dyDescent="0.35">
      <c r="A8" s="61">
        <v>3</v>
      </c>
      <c r="B8" s="21">
        <v>194</v>
      </c>
      <c r="C8" s="22" t="s">
        <v>101</v>
      </c>
      <c r="D8" s="26" t="s">
        <v>222</v>
      </c>
      <c r="E8" s="22" t="s">
        <v>86</v>
      </c>
      <c r="F8" s="38">
        <v>4.5289351851851849E-4</v>
      </c>
      <c r="G8" s="3">
        <v>1.1092592592592593E-3</v>
      </c>
      <c r="H8" s="3">
        <f t="shared" si="0"/>
        <v>1.5621527777777778E-3</v>
      </c>
      <c r="I8">
        <v>17</v>
      </c>
    </row>
    <row r="9" spans="1:9" x14ac:dyDescent="0.35">
      <c r="A9" s="15">
        <v>4</v>
      </c>
      <c r="B9" s="21">
        <v>213</v>
      </c>
      <c r="C9" s="22" t="s">
        <v>105</v>
      </c>
      <c r="D9" s="26" t="s">
        <v>222</v>
      </c>
      <c r="E9" s="22" t="s">
        <v>92</v>
      </c>
      <c r="F9" s="38">
        <v>4.5138888888888892E-4</v>
      </c>
      <c r="G9" s="3">
        <v>1.2260416666666665E-3</v>
      </c>
      <c r="H9" s="3">
        <f t="shared" si="0"/>
        <v>1.6774305555555555E-3</v>
      </c>
      <c r="I9">
        <v>15</v>
      </c>
    </row>
    <row r="10" spans="1:9" x14ac:dyDescent="0.35">
      <c r="A10" s="15">
        <v>5</v>
      </c>
      <c r="B10" s="21">
        <v>168</v>
      </c>
      <c r="C10" s="22" t="s">
        <v>97</v>
      </c>
      <c r="D10" s="26" t="s">
        <v>222</v>
      </c>
      <c r="E10" s="22" t="s">
        <v>65</v>
      </c>
      <c r="F10" s="38">
        <v>5.2349537037037024E-4</v>
      </c>
      <c r="G10" s="3">
        <v>1.1702546296296296E-3</v>
      </c>
      <c r="H10" s="3">
        <f t="shared" si="0"/>
        <v>1.6937499999999999E-3</v>
      </c>
      <c r="I10">
        <v>14</v>
      </c>
    </row>
    <row r="11" spans="1:9" x14ac:dyDescent="0.35">
      <c r="A11" s="15">
        <v>6</v>
      </c>
      <c r="B11" s="21">
        <v>167</v>
      </c>
      <c r="C11" s="22" t="s">
        <v>96</v>
      </c>
      <c r="D11" s="26" t="s">
        <v>222</v>
      </c>
      <c r="E11" s="22" t="s">
        <v>65</v>
      </c>
      <c r="F11" s="38">
        <v>4.80787037037037E-4</v>
      </c>
      <c r="G11" s="3">
        <v>1.2502314814814815E-3</v>
      </c>
      <c r="H11" s="3">
        <f t="shared" si="0"/>
        <v>1.7310185185185185E-3</v>
      </c>
      <c r="I11">
        <v>13</v>
      </c>
    </row>
    <row r="12" spans="1:9" x14ac:dyDescent="0.35">
      <c r="A12" s="15">
        <v>7</v>
      </c>
      <c r="B12" s="21">
        <v>246</v>
      </c>
      <c r="C12" s="22" t="s">
        <v>109</v>
      </c>
      <c r="D12" s="26" t="s">
        <v>222</v>
      </c>
      <c r="E12" s="22" t="s">
        <v>41</v>
      </c>
      <c r="F12" s="38">
        <v>4.9699074074074077E-4</v>
      </c>
      <c r="G12" s="3">
        <v>1.2440972222222222E-3</v>
      </c>
      <c r="H12" s="3">
        <f t="shared" si="0"/>
        <v>1.7410879629629629E-3</v>
      </c>
      <c r="I12">
        <v>12</v>
      </c>
    </row>
    <row r="13" spans="1:9" x14ac:dyDescent="0.35">
      <c r="A13" s="15">
        <v>8</v>
      </c>
      <c r="B13" s="21">
        <v>238</v>
      </c>
      <c r="C13" s="22" t="s">
        <v>108</v>
      </c>
      <c r="D13" s="26" t="s">
        <v>222</v>
      </c>
      <c r="E13" s="22" t="s">
        <v>40</v>
      </c>
      <c r="F13" s="38">
        <v>4.719907407407407E-4</v>
      </c>
      <c r="G13" s="3">
        <v>1.2965277777777777E-3</v>
      </c>
      <c r="H13" s="3">
        <f t="shared" si="0"/>
        <v>1.7685185185185184E-3</v>
      </c>
      <c r="I13">
        <v>11</v>
      </c>
    </row>
    <row r="14" spans="1:9" x14ac:dyDescent="0.35">
      <c r="A14" s="15">
        <v>9</v>
      </c>
      <c r="B14" s="21">
        <v>195</v>
      </c>
      <c r="C14" s="22" t="s">
        <v>102</v>
      </c>
      <c r="D14" s="26" t="s">
        <v>222</v>
      </c>
      <c r="E14" s="22" t="s">
        <v>86</v>
      </c>
      <c r="F14" s="38">
        <v>4.9548611111111115E-4</v>
      </c>
      <c r="G14" s="3">
        <v>1.2737268518518516E-3</v>
      </c>
      <c r="H14" s="3">
        <f t="shared" si="0"/>
        <v>1.7692129629629629E-3</v>
      </c>
      <c r="I14">
        <v>10</v>
      </c>
    </row>
    <row r="15" spans="1:9" x14ac:dyDescent="0.35">
      <c r="A15" s="15">
        <v>10</v>
      </c>
      <c r="B15" s="21">
        <v>144</v>
      </c>
      <c r="C15" s="22" t="s">
        <v>93</v>
      </c>
      <c r="D15" s="26" t="s">
        <v>222</v>
      </c>
      <c r="E15" s="22" t="s">
        <v>110</v>
      </c>
      <c r="F15" s="38">
        <v>5.6921296296296299E-4</v>
      </c>
      <c r="G15" s="3">
        <v>1.2195601851851853E-3</v>
      </c>
      <c r="H15" s="3">
        <f t="shared" si="0"/>
        <v>1.7887731481481483E-3</v>
      </c>
      <c r="I15">
        <v>9</v>
      </c>
    </row>
    <row r="16" spans="1:9" x14ac:dyDescent="0.35">
      <c r="A16" s="15">
        <v>11</v>
      </c>
      <c r="B16" s="21">
        <v>197</v>
      </c>
      <c r="C16" s="22" t="s">
        <v>103</v>
      </c>
      <c r="D16" s="26" t="s">
        <v>222</v>
      </c>
      <c r="E16" s="22" t="s">
        <v>86</v>
      </c>
      <c r="F16" s="38">
        <v>5.2337962962962961E-4</v>
      </c>
      <c r="G16" s="3">
        <v>1.2859953703703705E-3</v>
      </c>
      <c r="H16" s="3">
        <f t="shared" si="0"/>
        <v>1.8093750000000002E-3</v>
      </c>
      <c r="I16">
        <v>8</v>
      </c>
    </row>
    <row r="17" spans="1:9" x14ac:dyDescent="0.35">
      <c r="A17" s="15">
        <v>12</v>
      </c>
      <c r="B17" s="21">
        <v>218</v>
      </c>
      <c r="C17" s="22" t="s">
        <v>106</v>
      </c>
      <c r="D17" s="26" t="s">
        <v>222</v>
      </c>
      <c r="E17" s="22" t="s">
        <v>35</v>
      </c>
      <c r="F17" s="38">
        <v>5.1157407407407412E-4</v>
      </c>
      <c r="G17" s="3">
        <v>1.3414351851851851E-3</v>
      </c>
      <c r="H17" s="3">
        <f t="shared" si="0"/>
        <v>1.8530092592592591E-3</v>
      </c>
      <c r="I17">
        <v>7</v>
      </c>
    </row>
    <row r="18" spans="1:9" x14ac:dyDescent="0.35">
      <c r="A18" s="15">
        <v>13</v>
      </c>
      <c r="B18" s="21">
        <v>186</v>
      </c>
      <c r="C18" s="22" t="s">
        <v>100</v>
      </c>
      <c r="D18" s="26" t="s">
        <v>222</v>
      </c>
      <c r="E18" s="22" t="s">
        <v>67</v>
      </c>
      <c r="F18" s="38">
        <v>5.62037037037037E-4</v>
      </c>
      <c r="G18" s="3">
        <v>1.302314814814815E-3</v>
      </c>
      <c r="H18" s="3">
        <f t="shared" si="0"/>
        <v>1.8643518518518518E-3</v>
      </c>
      <c r="I18">
        <v>6</v>
      </c>
    </row>
    <row r="19" spans="1:9" x14ac:dyDescent="0.35">
      <c r="A19" s="15">
        <v>14</v>
      </c>
      <c r="B19" s="21">
        <v>203</v>
      </c>
      <c r="C19" s="22" t="s">
        <v>104</v>
      </c>
      <c r="D19" s="26" t="s">
        <v>222</v>
      </c>
      <c r="E19" s="22" t="s">
        <v>91</v>
      </c>
      <c r="F19" s="38">
        <v>5.8530092592592585E-4</v>
      </c>
      <c r="G19" s="3">
        <v>1.3091435185185185E-3</v>
      </c>
      <c r="H19" s="3">
        <f t="shared" si="0"/>
        <v>1.8944444444444443E-3</v>
      </c>
      <c r="I19">
        <v>5</v>
      </c>
    </row>
    <row r="20" spans="1:9" x14ac:dyDescent="0.35">
      <c r="I20">
        <v>4</v>
      </c>
    </row>
  </sheetData>
  <autoFilter ref="A2:H19" xr:uid="{00000000-0009-0000-0000-000004000000}">
    <sortState ref="A3:H19">
      <sortCondition ref="H2:H19"/>
    </sortState>
  </autoFilter>
  <mergeCells count="1">
    <mergeCell ref="A1:F1"/>
  </mergeCells>
  <pageMargins left="0.31496062992125984" right="0" top="0.74803149606299213" bottom="0.74803149606299213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activeCell="H3" sqref="H3"/>
    </sheetView>
  </sheetViews>
  <sheetFormatPr baseColWidth="10" defaultRowHeight="15.5" x14ac:dyDescent="0.35"/>
  <cols>
    <col min="1" max="1" width="6.58203125" customWidth="1"/>
    <col min="2" max="2" width="6.83203125" customWidth="1"/>
    <col min="3" max="3" width="26.25" customWidth="1"/>
    <col min="4" max="4" width="10.83203125" customWidth="1"/>
    <col min="5" max="5" width="31.75" style="13" customWidth="1"/>
    <col min="6" max="6" width="15.58203125" customWidth="1"/>
    <col min="7" max="8" width="10.58203125" customWidth="1"/>
  </cols>
  <sheetData>
    <row r="1" spans="1:9" ht="20" x14ac:dyDescent="0.35">
      <c r="A1" s="72" t="s">
        <v>13</v>
      </c>
      <c r="B1" s="72"/>
      <c r="C1" s="72"/>
      <c r="D1" s="72"/>
      <c r="E1" s="72"/>
      <c r="F1" s="72"/>
    </row>
    <row r="2" spans="1:9" x14ac:dyDescent="0.35">
      <c r="A2" s="4" t="s">
        <v>0</v>
      </c>
      <c r="B2" s="4" t="s">
        <v>1</v>
      </c>
      <c r="C2" s="4" t="s">
        <v>2</v>
      </c>
      <c r="D2" s="14" t="s">
        <v>3</v>
      </c>
      <c r="E2" s="4" t="s">
        <v>4</v>
      </c>
      <c r="F2" s="8" t="s">
        <v>5</v>
      </c>
      <c r="G2" s="8" t="s">
        <v>6</v>
      </c>
    </row>
    <row r="3" spans="1:9" x14ac:dyDescent="0.35">
      <c r="A3" s="61">
        <v>1</v>
      </c>
      <c r="B3" s="23">
        <v>215</v>
      </c>
      <c r="C3" s="24" t="s">
        <v>23</v>
      </c>
      <c r="D3" s="26" t="s">
        <v>223</v>
      </c>
      <c r="E3" s="24" t="s">
        <v>35</v>
      </c>
      <c r="F3" s="38">
        <v>8.6226851851851861E-4</v>
      </c>
      <c r="G3" s="3">
        <v>1.0224537037037036E-3</v>
      </c>
      <c r="H3" s="3">
        <f t="shared" ref="H3:H19" si="0">SUM(F3:G3)</f>
        <v>1.8847222222222221E-3</v>
      </c>
      <c r="I3">
        <v>21</v>
      </c>
    </row>
    <row r="4" spans="1:9" x14ac:dyDescent="0.35">
      <c r="A4" s="61">
        <v>2</v>
      </c>
      <c r="B4" s="21">
        <v>129</v>
      </c>
      <c r="C4" s="22" t="s">
        <v>19</v>
      </c>
      <c r="D4" s="26" t="s">
        <v>223</v>
      </c>
      <c r="E4" s="22" t="s">
        <v>36</v>
      </c>
      <c r="F4" s="38">
        <v>8.0416666666666657E-4</v>
      </c>
      <c r="G4" s="3">
        <v>1.2011574074074075E-3</v>
      </c>
      <c r="H4" s="3">
        <f t="shared" si="0"/>
        <v>2.0053240740740743E-3</v>
      </c>
      <c r="I4">
        <v>19</v>
      </c>
    </row>
    <row r="5" spans="1:9" x14ac:dyDescent="0.35">
      <c r="A5" s="61">
        <v>3</v>
      </c>
      <c r="B5" s="23">
        <v>178</v>
      </c>
      <c r="C5" s="24" t="s">
        <v>21</v>
      </c>
      <c r="D5" s="26" t="s">
        <v>223</v>
      </c>
      <c r="E5" s="24" t="s">
        <v>38</v>
      </c>
      <c r="F5" s="38">
        <v>9.0763888888888882E-4</v>
      </c>
      <c r="G5" s="3">
        <v>1.1070601851851851E-3</v>
      </c>
      <c r="H5" s="3">
        <f t="shared" si="0"/>
        <v>2.0146990740740741E-3</v>
      </c>
      <c r="I5">
        <v>17</v>
      </c>
    </row>
    <row r="6" spans="1:9" x14ac:dyDescent="0.35">
      <c r="A6" s="15">
        <v>4</v>
      </c>
      <c r="B6" s="23">
        <v>230</v>
      </c>
      <c r="C6" s="24" t="s">
        <v>27</v>
      </c>
      <c r="D6" s="26" t="s">
        <v>223</v>
      </c>
      <c r="E6" s="24" t="s">
        <v>40</v>
      </c>
      <c r="F6" s="38">
        <v>9.1828703703703701E-4</v>
      </c>
      <c r="G6" s="3">
        <v>1.0965277777777779E-3</v>
      </c>
      <c r="H6" s="3">
        <f t="shared" si="0"/>
        <v>2.0148148148148148E-3</v>
      </c>
      <c r="I6">
        <v>15</v>
      </c>
    </row>
    <row r="7" spans="1:9" x14ac:dyDescent="0.35">
      <c r="A7" s="15">
        <v>5</v>
      </c>
      <c r="B7" s="21">
        <v>228</v>
      </c>
      <c r="C7" s="22" t="s">
        <v>25</v>
      </c>
      <c r="D7" s="26" t="s">
        <v>223</v>
      </c>
      <c r="E7" s="22" t="s">
        <v>40</v>
      </c>
      <c r="F7" s="38">
        <v>8.8402777777777774E-4</v>
      </c>
      <c r="G7" s="3">
        <v>1.1320601851851854E-3</v>
      </c>
      <c r="H7" s="3">
        <f t="shared" si="0"/>
        <v>2.016087962962963E-3</v>
      </c>
      <c r="I7">
        <v>14</v>
      </c>
    </row>
    <row r="8" spans="1:9" x14ac:dyDescent="0.35">
      <c r="A8" s="15">
        <v>6</v>
      </c>
      <c r="B8" s="21">
        <v>244</v>
      </c>
      <c r="C8" s="22" t="s">
        <v>32</v>
      </c>
      <c r="D8" s="26" t="s">
        <v>223</v>
      </c>
      <c r="E8" s="22" t="s">
        <v>41</v>
      </c>
      <c r="F8" s="38">
        <v>8.8298611111111119E-4</v>
      </c>
      <c r="G8" s="3">
        <v>1.154050925925926E-3</v>
      </c>
      <c r="H8" s="3">
        <f t="shared" si="0"/>
        <v>2.0370370370370373E-3</v>
      </c>
      <c r="I8">
        <v>13</v>
      </c>
    </row>
    <row r="9" spans="1:9" x14ac:dyDescent="0.35">
      <c r="A9" s="15">
        <v>7</v>
      </c>
      <c r="B9" s="21">
        <v>229</v>
      </c>
      <c r="C9" s="22" t="s">
        <v>26</v>
      </c>
      <c r="D9" s="26" t="s">
        <v>223</v>
      </c>
      <c r="E9" s="22" t="s">
        <v>40</v>
      </c>
      <c r="F9" s="38">
        <v>8.0578703703703715E-4</v>
      </c>
      <c r="G9" s="3">
        <v>1.2318287037037037E-3</v>
      </c>
      <c r="H9" s="3">
        <f t="shared" si="0"/>
        <v>2.0376157407407409E-3</v>
      </c>
      <c r="I9">
        <v>12</v>
      </c>
    </row>
    <row r="10" spans="1:9" x14ac:dyDescent="0.35">
      <c r="A10" s="15">
        <v>8</v>
      </c>
      <c r="B10" s="21">
        <v>183</v>
      </c>
      <c r="C10" s="22" t="s">
        <v>22</v>
      </c>
      <c r="D10" s="26" t="s">
        <v>223</v>
      </c>
      <c r="E10" s="22" t="s">
        <v>39</v>
      </c>
      <c r="F10" s="38">
        <v>9.0138888888888896E-4</v>
      </c>
      <c r="G10" s="3">
        <v>1.1659722222222223E-3</v>
      </c>
      <c r="H10" s="3">
        <f t="shared" si="0"/>
        <v>2.0673611111111114E-3</v>
      </c>
      <c r="I10">
        <v>11</v>
      </c>
    </row>
    <row r="11" spans="1:9" x14ac:dyDescent="0.35">
      <c r="A11" s="15">
        <v>9</v>
      </c>
      <c r="B11" s="21">
        <v>216</v>
      </c>
      <c r="C11" s="22" t="s">
        <v>24</v>
      </c>
      <c r="D11" s="26" t="s">
        <v>223</v>
      </c>
      <c r="E11" s="22" t="s">
        <v>35</v>
      </c>
      <c r="F11" s="38">
        <v>8.0370370370370372E-4</v>
      </c>
      <c r="G11" s="3">
        <v>1.3030092592592592E-3</v>
      </c>
      <c r="H11" s="3">
        <f t="shared" si="0"/>
        <v>2.106712962962963E-3</v>
      </c>
      <c r="I11">
        <v>10</v>
      </c>
    </row>
    <row r="12" spans="1:9" x14ac:dyDescent="0.35">
      <c r="A12" s="15">
        <v>10</v>
      </c>
      <c r="B12" s="21">
        <v>243</v>
      </c>
      <c r="C12" s="22" t="s">
        <v>31</v>
      </c>
      <c r="D12" s="26" t="s">
        <v>223</v>
      </c>
      <c r="E12" s="22" t="s">
        <v>41</v>
      </c>
      <c r="F12" s="38">
        <v>8.3344907407407402E-4</v>
      </c>
      <c r="G12" s="3">
        <v>1.29375E-3</v>
      </c>
      <c r="H12" s="3">
        <f t="shared" si="0"/>
        <v>2.1271990740740739E-3</v>
      </c>
      <c r="I12">
        <v>9</v>
      </c>
    </row>
    <row r="13" spans="1:9" x14ac:dyDescent="0.35">
      <c r="A13" s="15">
        <v>11</v>
      </c>
      <c r="B13" s="21">
        <v>241</v>
      </c>
      <c r="C13" s="22" t="s">
        <v>29</v>
      </c>
      <c r="D13" s="26" t="s">
        <v>223</v>
      </c>
      <c r="E13" s="22" t="s">
        <v>41</v>
      </c>
      <c r="F13" s="38">
        <v>9.2291666666666661E-4</v>
      </c>
      <c r="G13" s="3">
        <v>1.207175925925926E-3</v>
      </c>
      <c r="H13" s="3">
        <f t="shared" si="0"/>
        <v>2.1300925925925927E-3</v>
      </c>
      <c r="I13">
        <v>8</v>
      </c>
    </row>
    <row r="14" spans="1:9" x14ac:dyDescent="0.35">
      <c r="A14" s="15">
        <v>12</v>
      </c>
      <c r="B14" s="21">
        <v>232</v>
      </c>
      <c r="C14" s="22" t="s">
        <v>28</v>
      </c>
      <c r="D14" s="26" t="s">
        <v>223</v>
      </c>
      <c r="E14" s="22" t="s">
        <v>40</v>
      </c>
      <c r="F14" s="38">
        <v>9.2939814814814827E-4</v>
      </c>
      <c r="G14" s="3">
        <v>1.2158564814814814E-3</v>
      </c>
      <c r="H14" s="3">
        <f t="shared" si="0"/>
        <v>2.1452546296296298E-3</v>
      </c>
      <c r="I14">
        <v>7</v>
      </c>
    </row>
    <row r="15" spans="1:9" x14ac:dyDescent="0.35">
      <c r="A15" s="15">
        <v>13</v>
      </c>
      <c r="B15" s="21">
        <v>278</v>
      </c>
      <c r="C15" s="22" t="s">
        <v>34</v>
      </c>
      <c r="D15" s="26" t="s">
        <v>223</v>
      </c>
      <c r="E15" s="22" t="s">
        <v>42</v>
      </c>
      <c r="F15" s="38">
        <v>9.629629629629631E-4</v>
      </c>
      <c r="G15" s="3">
        <v>1.2119212962962962E-3</v>
      </c>
      <c r="H15" s="3">
        <f t="shared" si="0"/>
        <v>2.1748842592592592E-3</v>
      </c>
      <c r="I15">
        <v>6</v>
      </c>
    </row>
    <row r="16" spans="1:9" x14ac:dyDescent="0.35">
      <c r="A16" s="15">
        <v>14</v>
      </c>
      <c r="B16" s="21">
        <v>256</v>
      </c>
      <c r="C16" s="22" t="s">
        <v>33</v>
      </c>
      <c r="D16" s="26" t="s">
        <v>223</v>
      </c>
      <c r="E16" s="22" t="s">
        <v>41</v>
      </c>
      <c r="F16" s="38">
        <v>9.1238425925925916E-4</v>
      </c>
      <c r="G16" s="3">
        <v>1.2716435185185185E-3</v>
      </c>
      <c r="H16" s="3">
        <f t="shared" si="0"/>
        <v>2.1840277777777778E-3</v>
      </c>
      <c r="I16">
        <v>5</v>
      </c>
    </row>
    <row r="17" spans="1:9" x14ac:dyDescent="0.35">
      <c r="A17" s="15">
        <v>15</v>
      </c>
      <c r="B17" s="23">
        <v>127</v>
      </c>
      <c r="C17" s="24" t="s">
        <v>18</v>
      </c>
      <c r="D17" s="26" t="s">
        <v>223</v>
      </c>
      <c r="E17" s="24" t="s">
        <v>35</v>
      </c>
      <c r="F17" s="38">
        <v>9.0798611111111115E-4</v>
      </c>
      <c r="G17" s="3">
        <v>1.3138888888888887E-3</v>
      </c>
      <c r="H17" s="3">
        <f t="shared" si="0"/>
        <v>2.2218749999999999E-3</v>
      </c>
      <c r="I17">
        <v>4</v>
      </c>
    </row>
    <row r="18" spans="1:9" x14ac:dyDescent="0.35">
      <c r="A18" s="15">
        <v>16</v>
      </c>
      <c r="B18" s="23">
        <v>145</v>
      </c>
      <c r="C18" s="24" t="s">
        <v>20</v>
      </c>
      <c r="D18" s="26" t="s">
        <v>223</v>
      </c>
      <c r="E18" s="24" t="s">
        <v>37</v>
      </c>
      <c r="F18" s="38">
        <v>1.0141203703703703E-3</v>
      </c>
      <c r="G18" s="3">
        <v>1.2447916666666666E-3</v>
      </c>
      <c r="H18" s="3">
        <f t="shared" si="0"/>
        <v>2.2589120370370367E-3</v>
      </c>
      <c r="I18">
        <v>3</v>
      </c>
    </row>
    <row r="19" spans="1:9" x14ac:dyDescent="0.35">
      <c r="A19" s="15">
        <v>17</v>
      </c>
      <c r="B19" s="23">
        <v>242</v>
      </c>
      <c r="C19" s="24" t="s">
        <v>30</v>
      </c>
      <c r="D19" s="26" t="s">
        <v>223</v>
      </c>
      <c r="E19" s="24" t="s">
        <v>41</v>
      </c>
      <c r="F19" s="38">
        <v>1.084837962962963E-3</v>
      </c>
      <c r="G19" s="3">
        <v>1.2597222222222222E-3</v>
      </c>
      <c r="H19" s="3">
        <f t="shared" si="0"/>
        <v>2.3445601851851852E-3</v>
      </c>
      <c r="I19">
        <v>2</v>
      </c>
    </row>
  </sheetData>
  <autoFilter ref="A2:H19" xr:uid="{00000000-0009-0000-0000-000005000000}">
    <sortState ref="A3:H19">
      <sortCondition ref="H2:H19"/>
    </sortState>
  </autoFilter>
  <mergeCells count="1">
    <mergeCell ref="A1:F1"/>
  </mergeCells>
  <pageMargins left="0.31496062992125984" right="0" top="0.55118110236220474" bottom="0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0"/>
  <sheetViews>
    <sheetView workbookViewId="0">
      <selection activeCell="D9" sqref="D9"/>
    </sheetView>
  </sheetViews>
  <sheetFormatPr baseColWidth="10" defaultRowHeight="15.5" x14ac:dyDescent="0.35"/>
  <cols>
    <col min="1" max="1" width="6.08203125" customWidth="1"/>
    <col min="2" max="2" width="8" customWidth="1"/>
    <col min="3" max="3" width="25.75" customWidth="1"/>
    <col min="4" max="4" width="8.58203125" customWidth="1"/>
    <col min="5" max="5" width="30.5" style="11" customWidth="1"/>
    <col min="6" max="6" width="16.83203125" customWidth="1"/>
    <col min="7" max="7" width="10.08203125" customWidth="1"/>
    <col min="8" max="8" width="10.33203125" customWidth="1"/>
  </cols>
  <sheetData>
    <row r="1" spans="1:9" ht="20" x14ac:dyDescent="0.35">
      <c r="A1" s="72" t="s">
        <v>12</v>
      </c>
      <c r="B1" s="72"/>
      <c r="C1" s="72"/>
      <c r="D1" s="72"/>
      <c r="E1" s="72"/>
      <c r="F1" s="72"/>
    </row>
    <row r="2" spans="1:9" x14ac:dyDescent="0.35">
      <c r="A2" s="4" t="s">
        <v>0</v>
      </c>
      <c r="B2" s="5" t="s">
        <v>1</v>
      </c>
      <c r="C2" s="5" t="s">
        <v>2</v>
      </c>
      <c r="D2" s="10" t="s">
        <v>3</v>
      </c>
      <c r="E2" s="7" t="s">
        <v>4</v>
      </c>
      <c r="F2" s="6" t="s">
        <v>5</v>
      </c>
      <c r="G2" s="6" t="s">
        <v>6</v>
      </c>
    </row>
    <row r="3" spans="1:9" s="46" customFormat="1" x14ac:dyDescent="0.35">
      <c r="A3" s="41"/>
      <c r="B3" s="42">
        <v>134</v>
      </c>
      <c r="C3" s="43" t="s">
        <v>49</v>
      </c>
      <c r="D3" s="41" t="s">
        <v>224</v>
      </c>
      <c r="E3" s="50" t="s">
        <v>63</v>
      </c>
      <c r="F3" s="44" t="s">
        <v>233</v>
      </c>
      <c r="G3" s="45"/>
      <c r="H3" s="45">
        <f t="shared" ref="H3:H20" si="0">SUM(F3:G3)</f>
        <v>0</v>
      </c>
    </row>
    <row r="4" spans="1:9" x14ac:dyDescent="0.35">
      <c r="A4" s="61">
        <v>1</v>
      </c>
      <c r="B4" s="21">
        <v>173</v>
      </c>
      <c r="C4" s="24" t="s">
        <v>53</v>
      </c>
      <c r="D4" s="15" t="s">
        <v>224</v>
      </c>
      <c r="E4" s="22" t="s">
        <v>66</v>
      </c>
      <c r="F4" s="38">
        <v>8.1793981481481474E-4</v>
      </c>
      <c r="G4" s="3">
        <v>1.0159722222222221E-3</v>
      </c>
      <c r="H4" s="3">
        <f t="shared" si="0"/>
        <v>1.8339120370370369E-3</v>
      </c>
      <c r="I4">
        <v>21</v>
      </c>
    </row>
    <row r="5" spans="1:9" x14ac:dyDescent="0.35">
      <c r="A5" s="61">
        <v>2</v>
      </c>
      <c r="B5" s="21">
        <v>279</v>
      </c>
      <c r="C5" s="24" t="s">
        <v>59</v>
      </c>
      <c r="D5" s="15" t="s">
        <v>224</v>
      </c>
      <c r="E5" s="22" t="s">
        <v>42</v>
      </c>
      <c r="F5" s="38">
        <v>8.2002314814814817E-4</v>
      </c>
      <c r="G5" s="3">
        <v>1.0248842592592592E-3</v>
      </c>
      <c r="H5" s="3">
        <f t="shared" si="0"/>
        <v>1.8449074074074075E-3</v>
      </c>
      <c r="I5">
        <v>19</v>
      </c>
    </row>
    <row r="6" spans="1:9" x14ac:dyDescent="0.35">
      <c r="A6" s="61">
        <v>3</v>
      </c>
      <c r="B6" s="21">
        <v>184</v>
      </c>
      <c r="C6" s="24" t="s">
        <v>54</v>
      </c>
      <c r="D6" s="15" t="s">
        <v>224</v>
      </c>
      <c r="E6" s="22" t="s">
        <v>67</v>
      </c>
      <c r="F6" s="38">
        <v>8.261574074074074E-4</v>
      </c>
      <c r="G6" s="3">
        <v>1.06875E-3</v>
      </c>
      <c r="H6" s="3">
        <f t="shared" si="0"/>
        <v>1.8949074074074074E-3</v>
      </c>
      <c r="I6">
        <v>17</v>
      </c>
    </row>
    <row r="7" spans="1:9" x14ac:dyDescent="0.35">
      <c r="A7" s="15">
        <v>4</v>
      </c>
      <c r="B7" s="21">
        <v>166</v>
      </c>
      <c r="C7" s="24" t="s">
        <v>52</v>
      </c>
      <c r="D7" s="15" t="s">
        <v>224</v>
      </c>
      <c r="E7" s="22" t="s">
        <v>65</v>
      </c>
      <c r="F7" s="38">
        <v>9.3206018518518518E-4</v>
      </c>
      <c r="G7" s="3">
        <v>1.0064814814814815E-3</v>
      </c>
      <c r="H7" s="3">
        <f t="shared" si="0"/>
        <v>1.9385416666666665E-3</v>
      </c>
      <c r="I7">
        <v>15</v>
      </c>
    </row>
    <row r="8" spans="1:9" x14ac:dyDescent="0.35">
      <c r="A8" s="15">
        <v>5</v>
      </c>
      <c r="B8" s="21">
        <v>165</v>
      </c>
      <c r="C8" s="24" t="s">
        <v>51</v>
      </c>
      <c r="D8" s="15" t="s">
        <v>224</v>
      </c>
      <c r="E8" s="22" t="s">
        <v>65</v>
      </c>
      <c r="F8" s="38">
        <v>9.4212962962962968E-4</v>
      </c>
      <c r="G8" s="3">
        <v>1.0100694444444443E-3</v>
      </c>
      <c r="H8" s="3">
        <f t="shared" si="0"/>
        <v>1.9521990740740741E-3</v>
      </c>
      <c r="I8">
        <v>14</v>
      </c>
    </row>
    <row r="9" spans="1:9" x14ac:dyDescent="0.35">
      <c r="A9" s="15">
        <v>6</v>
      </c>
      <c r="B9" s="21">
        <v>116</v>
      </c>
      <c r="C9" s="24" t="s">
        <v>44</v>
      </c>
      <c r="D9" s="15" t="s">
        <v>224</v>
      </c>
      <c r="E9" s="31" t="s">
        <v>61</v>
      </c>
      <c r="F9" s="38">
        <v>8.6342592592592591E-4</v>
      </c>
      <c r="G9" s="3">
        <v>1.0954861111111111E-3</v>
      </c>
      <c r="H9" s="3">
        <f t="shared" si="0"/>
        <v>1.9589120370370368E-3</v>
      </c>
      <c r="I9">
        <v>13</v>
      </c>
    </row>
    <row r="10" spans="1:9" x14ac:dyDescent="0.35">
      <c r="A10" s="15">
        <v>7</v>
      </c>
      <c r="B10" s="21">
        <v>128</v>
      </c>
      <c r="C10" s="24" t="s">
        <v>47</v>
      </c>
      <c r="D10" s="15" t="s">
        <v>224</v>
      </c>
      <c r="E10" s="31" t="s">
        <v>62</v>
      </c>
      <c r="F10" s="38">
        <v>8.9444444444444456E-4</v>
      </c>
      <c r="G10" s="3">
        <v>1.0759259259259259E-3</v>
      </c>
      <c r="H10" s="3">
        <f t="shared" si="0"/>
        <v>1.9703703703703706E-3</v>
      </c>
      <c r="I10">
        <v>12</v>
      </c>
    </row>
    <row r="11" spans="1:9" x14ac:dyDescent="0.35">
      <c r="A11" s="15">
        <v>8</v>
      </c>
      <c r="B11" s="21">
        <v>185</v>
      </c>
      <c r="C11" s="24" t="s">
        <v>55</v>
      </c>
      <c r="D11" s="15" t="s">
        <v>224</v>
      </c>
      <c r="E11" s="31" t="s">
        <v>67</v>
      </c>
      <c r="F11" s="38">
        <v>8.8310185185185193E-4</v>
      </c>
      <c r="G11" s="3">
        <v>1.1023148148148149E-3</v>
      </c>
      <c r="H11" s="3">
        <f t="shared" si="0"/>
        <v>1.9854166666666666E-3</v>
      </c>
      <c r="I11">
        <v>11</v>
      </c>
    </row>
    <row r="12" spans="1:9" x14ac:dyDescent="0.35">
      <c r="A12" s="15">
        <v>9</v>
      </c>
      <c r="B12" s="21">
        <v>115</v>
      </c>
      <c r="C12" s="24" t="s">
        <v>43</v>
      </c>
      <c r="D12" s="15" t="s">
        <v>224</v>
      </c>
      <c r="E12" s="31" t="s">
        <v>61</v>
      </c>
      <c r="F12" s="38">
        <v>9.2685185185185188E-4</v>
      </c>
      <c r="G12" s="3">
        <v>1.0626157407407407E-3</v>
      </c>
      <c r="H12" s="3">
        <f t="shared" si="0"/>
        <v>1.9894675925925926E-3</v>
      </c>
      <c r="I12">
        <v>10</v>
      </c>
    </row>
    <row r="13" spans="1:9" x14ac:dyDescent="0.35">
      <c r="A13" s="15">
        <v>10</v>
      </c>
      <c r="B13" s="21">
        <v>280</v>
      </c>
      <c r="C13" s="24" t="s">
        <v>60</v>
      </c>
      <c r="D13" s="15" t="s">
        <v>224</v>
      </c>
      <c r="E13" s="22" t="s">
        <v>42</v>
      </c>
      <c r="F13" s="38">
        <v>9.5370370370370368E-4</v>
      </c>
      <c r="G13" s="3">
        <v>1.0878472222222223E-3</v>
      </c>
      <c r="H13" s="3">
        <f t="shared" si="0"/>
        <v>2.0415509259259258E-3</v>
      </c>
      <c r="I13">
        <v>9</v>
      </c>
    </row>
    <row r="14" spans="1:9" x14ac:dyDescent="0.35">
      <c r="A14" s="15">
        <v>11</v>
      </c>
      <c r="B14" s="21">
        <v>158</v>
      </c>
      <c r="C14" s="24" t="s">
        <v>50</v>
      </c>
      <c r="D14" s="15" t="s">
        <v>224</v>
      </c>
      <c r="E14" s="22" t="s">
        <v>64</v>
      </c>
      <c r="F14" s="38">
        <v>8.1388888888888884E-4</v>
      </c>
      <c r="G14" s="3">
        <v>1.2365740740740742E-3</v>
      </c>
      <c r="H14" s="3">
        <f t="shared" si="0"/>
        <v>2.0504629629629631E-3</v>
      </c>
      <c r="I14">
        <v>8</v>
      </c>
    </row>
    <row r="15" spans="1:9" x14ac:dyDescent="0.35">
      <c r="A15" s="15">
        <v>12</v>
      </c>
      <c r="B15" s="21">
        <v>257</v>
      </c>
      <c r="C15" s="33" t="s">
        <v>58</v>
      </c>
      <c r="D15" s="15" t="s">
        <v>224</v>
      </c>
      <c r="E15" s="32" t="s">
        <v>41</v>
      </c>
      <c r="F15" s="38">
        <v>9.3738425925925923E-4</v>
      </c>
      <c r="G15" s="3">
        <v>1.1131944444444444E-3</v>
      </c>
      <c r="H15" s="3">
        <f t="shared" si="0"/>
        <v>2.0505787037037038E-3</v>
      </c>
      <c r="I15">
        <v>7</v>
      </c>
    </row>
    <row r="16" spans="1:9" x14ac:dyDescent="0.35">
      <c r="A16" s="15">
        <v>13</v>
      </c>
      <c r="B16" s="21">
        <v>117</v>
      </c>
      <c r="C16" s="24" t="s">
        <v>45</v>
      </c>
      <c r="D16" s="15" t="s">
        <v>224</v>
      </c>
      <c r="E16" s="31" t="s">
        <v>61</v>
      </c>
      <c r="F16" s="38">
        <v>9.2766203703703717E-4</v>
      </c>
      <c r="G16" s="3">
        <v>1.1576388888888888E-3</v>
      </c>
      <c r="H16" s="3">
        <f t="shared" si="0"/>
        <v>2.0853009259259262E-3</v>
      </c>
      <c r="I16">
        <v>6</v>
      </c>
    </row>
    <row r="17" spans="1:9" x14ac:dyDescent="0.35">
      <c r="A17" s="15">
        <v>14</v>
      </c>
      <c r="B17" s="21">
        <v>233</v>
      </c>
      <c r="C17" s="24" t="s">
        <v>57</v>
      </c>
      <c r="D17" s="15" t="s">
        <v>224</v>
      </c>
      <c r="E17" s="22" t="s">
        <v>40</v>
      </c>
      <c r="F17" s="38">
        <v>9.7638888888888873E-4</v>
      </c>
      <c r="G17" s="3">
        <v>1.1348379629629631E-3</v>
      </c>
      <c r="H17" s="3">
        <f t="shared" si="0"/>
        <v>2.111226851851852E-3</v>
      </c>
      <c r="I17">
        <v>5</v>
      </c>
    </row>
    <row r="18" spans="1:9" x14ac:dyDescent="0.35">
      <c r="A18" s="15">
        <v>15</v>
      </c>
      <c r="B18" s="21">
        <v>217</v>
      </c>
      <c r="C18" s="24" t="s">
        <v>56</v>
      </c>
      <c r="D18" s="15" t="s">
        <v>224</v>
      </c>
      <c r="E18" s="22" t="s">
        <v>35</v>
      </c>
      <c r="F18" s="38">
        <v>9.0682870370370385E-4</v>
      </c>
      <c r="G18" s="3">
        <v>1.2299768518518519E-3</v>
      </c>
      <c r="H18" s="3">
        <f t="shared" si="0"/>
        <v>2.1368055555555559E-3</v>
      </c>
      <c r="I18">
        <v>4</v>
      </c>
    </row>
    <row r="19" spans="1:9" x14ac:dyDescent="0.35">
      <c r="A19" s="15">
        <v>16</v>
      </c>
      <c r="B19" s="21">
        <v>118</v>
      </c>
      <c r="C19" s="24" t="s">
        <v>46</v>
      </c>
      <c r="D19" s="15" t="s">
        <v>224</v>
      </c>
      <c r="E19" s="22" t="s">
        <v>61</v>
      </c>
      <c r="F19" s="38">
        <v>9.7731481481481476E-4</v>
      </c>
      <c r="G19" s="3">
        <v>1.2716435185185185E-3</v>
      </c>
      <c r="H19" s="3">
        <f t="shared" si="0"/>
        <v>2.2489583333333333E-3</v>
      </c>
      <c r="I19">
        <v>3</v>
      </c>
    </row>
    <row r="20" spans="1:9" x14ac:dyDescent="0.35">
      <c r="A20" s="15">
        <v>17</v>
      </c>
      <c r="B20" s="21">
        <v>130</v>
      </c>
      <c r="C20" s="24" t="s">
        <v>48</v>
      </c>
      <c r="D20" s="15" t="s">
        <v>224</v>
      </c>
      <c r="E20" s="22" t="s">
        <v>36</v>
      </c>
      <c r="F20" s="38">
        <v>1.0603009259259259E-3</v>
      </c>
      <c r="G20" s="3">
        <v>1.2202546296296295E-3</v>
      </c>
      <c r="H20" s="3">
        <f t="shared" si="0"/>
        <v>2.2805555555555556E-3</v>
      </c>
      <c r="I20">
        <v>2</v>
      </c>
    </row>
  </sheetData>
  <autoFilter ref="A2:H20" xr:uid="{00000000-0009-0000-0000-000006000000}">
    <sortState ref="A3:H20">
      <sortCondition ref="H2:H20"/>
    </sortState>
  </autoFilter>
  <mergeCells count="1">
    <mergeCell ref="A1:F1"/>
  </mergeCells>
  <pageMargins left="0.31496062992125984" right="0" top="0.74803149606299213" bottom="0.35433070866141736" header="0.31496062992125984" footer="0.31496062992125984"/>
  <pageSetup paperSize="9" scale="95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0"/>
  <sheetViews>
    <sheetView workbookViewId="0">
      <selection activeCell="I22" sqref="I22"/>
    </sheetView>
  </sheetViews>
  <sheetFormatPr baseColWidth="10" defaultRowHeight="15.5" x14ac:dyDescent="0.35"/>
  <cols>
    <col min="1" max="1" width="6.58203125" customWidth="1"/>
    <col min="2" max="2" width="6.83203125" customWidth="1"/>
    <col min="3" max="3" width="26.58203125" customWidth="1"/>
    <col min="4" max="4" width="8.58203125" customWidth="1"/>
    <col min="5" max="5" width="26.25" style="13" customWidth="1"/>
    <col min="6" max="6" width="15.5" customWidth="1"/>
    <col min="7" max="8" width="10.58203125" customWidth="1"/>
  </cols>
  <sheetData>
    <row r="1" spans="1:9" ht="20" x14ac:dyDescent="0.35">
      <c r="A1" s="72" t="s">
        <v>11</v>
      </c>
      <c r="B1" s="72"/>
      <c r="C1" s="72"/>
      <c r="D1" s="72"/>
      <c r="E1" s="72"/>
      <c r="F1" s="72"/>
    </row>
    <row r="2" spans="1:9" x14ac:dyDescent="0.35">
      <c r="A2" s="4" t="s">
        <v>0</v>
      </c>
      <c r="B2" s="5" t="s">
        <v>1</v>
      </c>
      <c r="C2" s="5" t="s">
        <v>2</v>
      </c>
      <c r="D2" s="12" t="s">
        <v>3</v>
      </c>
      <c r="E2" s="5" t="s">
        <v>4</v>
      </c>
      <c r="F2" s="6" t="s">
        <v>5</v>
      </c>
      <c r="G2" s="6" t="s">
        <v>6</v>
      </c>
    </row>
    <row r="3" spans="1:9" s="46" customFormat="1" x14ac:dyDescent="0.35">
      <c r="A3" s="41"/>
      <c r="B3" s="42">
        <v>252</v>
      </c>
      <c r="C3" s="43" t="s">
        <v>157</v>
      </c>
      <c r="D3" s="51" t="s">
        <v>225</v>
      </c>
      <c r="E3" s="43" t="s">
        <v>41</v>
      </c>
      <c r="F3" s="44" t="s">
        <v>233</v>
      </c>
      <c r="G3" s="45"/>
      <c r="H3" s="45">
        <f t="shared" ref="H3:H20" si="0">SUM(F3:G3)</f>
        <v>0</v>
      </c>
    </row>
    <row r="4" spans="1:9" x14ac:dyDescent="0.35">
      <c r="A4" s="61">
        <v>1</v>
      </c>
      <c r="B4" s="21">
        <v>224</v>
      </c>
      <c r="C4" s="22" t="s">
        <v>153</v>
      </c>
      <c r="D4" s="2" t="s">
        <v>225</v>
      </c>
      <c r="E4" s="22" t="s">
        <v>35</v>
      </c>
      <c r="F4" s="38">
        <v>1.636226851851852E-3</v>
      </c>
      <c r="G4" s="3">
        <v>2.3711805555555556E-3</v>
      </c>
      <c r="H4" s="3">
        <f t="shared" si="0"/>
        <v>4.0074074074074074E-3</v>
      </c>
      <c r="I4">
        <v>21</v>
      </c>
    </row>
    <row r="5" spans="1:9" x14ac:dyDescent="0.35">
      <c r="A5" s="61">
        <v>2</v>
      </c>
      <c r="B5" s="21">
        <v>223</v>
      </c>
      <c r="C5" s="22" t="s">
        <v>152</v>
      </c>
      <c r="D5" s="2" t="s">
        <v>225</v>
      </c>
      <c r="E5" s="22" t="s">
        <v>35</v>
      </c>
      <c r="F5" s="38">
        <v>1.6407407407407406E-3</v>
      </c>
      <c r="G5" s="3">
        <v>2.4116898148148149E-3</v>
      </c>
      <c r="H5" s="3">
        <f t="shared" si="0"/>
        <v>4.0524305555555556E-3</v>
      </c>
      <c r="I5">
        <v>19</v>
      </c>
    </row>
    <row r="6" spans="1:9" x14ac:dyDescent="0.35">
      <c r="A6" s="61">
        <v>3</v>
      </c>
      <c r="B6" s="21">
        <v>251</v>
      </c>
      <c r="C6" s="22" t="s">
        <v>156</v>
      </c>
      <c r="D6" s="2" t="s">
        <v>225</v>
      </c>
      <c r="E6" s="22" t="s">
        <v>41</v>
      </c>
      <c r="F6" s="38">
        <v>1.678935185185185E-3</v>
      </c>
      <c r="G6" s="3">
        <v>2.4546296296296295E-3</v>
      </c>
      <c r="H6" s="3">
        <f t="shared" si="0"/>
        <v>4.1335648148148147E-3</v>
      </c>
      <c r="I6">
        <v>17</v>
      </c>
    </row>
    <row r="7" spans="1:9" x14ac:dyDescent="0.35">
      <c r="A7" s="15">
        <v>4</v>
      </c>
      <c r="B7" s="21">
        <v>137</v>
      </c>
      <c r="C7" s="22" t="s">
        <v>149</v>
      </c>
      <c r="D7" s="2" t="s">
        <v>225</v>
      </c>
      <c r="E7" s="22" t="s">
        <v>63</v>
      </c>
      <c r="F7" s="38">
        <v>1.6782407407407406E-3</v>
      </c>
      <c r="G7" s="3">
        <v>2.4905092592592592E-3</v>
      </c>
      <c r="H7" s="3">
        <f t="shared" si="0"/>
        <v>4.1687499999999997E-3</v>
      </c>
      <c r="I7">
        <v>15</v>
      </c>
    </row>
    <row r="8" spans="1:9" x14ac:dyDescent="0.35">
      <c r="A8" s="15">
        <v>5</v>
      </c>
      <c r="B8" s="21">
        <v>266</v>
      </c>
      <c r="C8" s="22" t="s">
        <v>159</v>
      </c>
      <c r="D8" s="2" t="s">
        <v>225</v>
      </c>
      <c r="E8" s="22" t="s">
        <v>148</v>
      </c>
      <c r="F8" s="38">
        <v>1.817476851851852E-3</v>
      </c>
      <c r="G8" s="3">
        <v>2.3682870370370372E-3</v>
      </c>
      <c r="H8" s="3">
        <f t="shared" si="0"/>
        <v>4.185763888888889E-3</v>
      </c>
      <c r="I8">
        <v>14</v>
      </c>
    </row>
    <row r="9" spans="1:9" x14ac:dyDescent="0.35">
      <c r="A9" s="15">
        <v>6</v>
      </c>
      <c r="B9" s="21">
        <v>250</v>
      </c>
      <c r="C9" s="22" t="s">
        <v>155</v>
      </c>
      <c r="D9" s="2" t="s">
        <v>225</v>
      </c>
      <c r="E9" s="22" t="s">
        <v>41</v>
      </c>
      <c r="F9" s="38">
        <v>1.8004629629629629E-3</v>
      </c>
      <c r="G9" s="3">
        <v>2.3928240740740741E-3</v>
      </c>
      <c r="H9" s="3">
        <f t="shared" si="0"/>
        <v>4.193287037037037E-3</v>
      </c>
      <c r="I9">
        <v>13</v>
      </c>
    </row>
    <row r="10" spans="1:9" x14ac:dyDescent="0.35">
      <c r="A10" s="15">
        <v>7</v>
      </c>
      <c r="B10" s="21">
        <v>239</v>
      </c>
      <c r="C10" s="22" t="s">
        <v>154</v>
      </c>
      <c r="D10" s="2" t="s">
        <v>225</v>
      </c>
      <c r="E10" s="22" t="s">
        <v>40</v>
      </c>
      <c r="F10" s="38">
        <v>1.696064814814815E-3</v>
      </c>
      <c r="G10" s="3">
        <v>2.65E-3</v>
      </c>
      <c r="H10" s="3">
        <f t="shared" si="0"/>
        <v>4.3460648148148148E-3</v>
      </c>
      <c r="I10">
        <v>12</v>
      </c>
    </row>
    <row r="11" spans="1:9" x14ac:dyDescent="0.35">
      <c r="A11" s="15">
        <v>8</v>
      </c>
      <c r="B11" s="21">
        <v>293</v>
      </c>
      <c r="C11" s="22" t="s">
        <v>164</v>
      </c>
      <c r="D11" s="2" t="s">
        <v>225</v>
      </c>
      <c r="E11" s="22" t="s">
        <v>42</v>
      </c>
      <c r="F11" s="38">
        <v>1.8136574074074077E-3</v>
      </c>
      <c r="G11" s="3">
        <v>2.5461805555555554E-3</v>
      </c>
      <c r="H11" s="3">
        <f t="shared" si="0"/>
        <v>4.3598379629629629E-3</v>
      </c>
      <c r="I11">
        <v>11</v>
      </c>
    </row>
    <row r="12" spans="1:9" x14ac:dyDescent="0.35">
      <c r="A12" s="15">
        <v>9</v>
      </c>
      <c r="B12" s="21">
        <v>214</v>
      </c>
      <c r="C12" s="22" t="s">
        <v>151</v>
      </c>
      <c r="D12" s="2" t="s">
        <v>225</v>
      </c>
      <c r="E12" s="22" t="s">
        <v>92</v>
      </c>
      <c r="F12" s="38">
        <v>1.7640046296296295E-3</v>
      </c>
      <c r="G12" s="3">
        <v>2.6366898148148144E-3</v>
      </c>
      <c r="H12" s="3">
        <f t="shared" si="0"/>
        <v>4.4006944444444441E-3</v>
      </c>
      <c r="I12">
        <v>10</v>
      </c>
    </row>
    <row r="13" spans="1:9" x14ac:dyDescent="0.35">
      <c r="A13" s="15">
        <v>10</v>
      </c>
      <c r="B13" s="21">
        <v>206</v>
      </c>
      <c r="C13" s="22" t="s">
        <v>150</v>
      </c>
      <c r="D13" s="2" t="s">
        <v>225</v>
      </c>
      <c r="E13" s="22" t="s">
        <v>91</v>
      </c>
      <c r="F13" s="38">
        <v>1.9570601851851849E-3</v>
      </c>
      <c r="G13" s="3">
        <v>2.4818287037037035E-3</v>
      </c>
      <c r="H13" s="3">
        <f t="shared" si="0"/>
        <v>4.4388888888888881E-3</v>
      </c>
      <c r="I13">
        <v>9</v>
      </c>
    </row>
    <row r="14" spans="1:9" x14ac:dyDescent="0.35">
      <c r="A14" s="15">
        <v>11</v>
      </c>
      <c r="B14" s="21">
        <v>295</v>
      </c>
      <c r="C14" s="22" t="s">
        <v>166</v>
      </c>
      <c r="D14" s="2" t="s">
        <v>225</v>
      </c>
      <c r="E14" s="22" t="s">
        <v>42</v>
      </c>
      <c r="F14" s="38">
        <v>2.0559027777777776E-3</v>
      </c>
      <c r="G14" s="3">
        <v>2.4152777777777775E-3</v>
      </c>
      <c r="H14" s="3">
        <f t="shared" si="0"/>
        <v>4.4711805555555546E-3</v>
      </c>
      <c r="I14">
        <v>8</v>
      </c>
    </row>
    <row r="15" spans="1:9" x14ac:dyDescent="0.35">
      <c r="A15" s="15">
        <v>12</v>
      </c>
      <c r="B15" s="21">
        <v>253</v>
      </c>
      <c r="C15" s="22" t="s">
        <v>158</v>
      </c>
      <c r="D15" s="2" t="s">
        <v>225</v>
      </c>
      <c r="E15" s="22" t="s">
        <v>41</v>
      </c>
      <c r="F15" s="38">
        <v>1.9003472222222223E-3</v>
      </c>
      <c r="G15" s="3">
        <v>2.5805555555555556E-3</v>
      </c>
      <c r="H15" s="3">
        <f t="shared" si="0"/>
        <v>4.4809027777777781E-3</v>
      </c>
      <c r="I15">
        <v>7</v>
      </c>
    </row>
    <row r="16" spans="1:9" x14ac:dyDescent="0.35">
      <c r="A16" s="15">
        <v>13</v>
      </c>
      <c r="B16" s="21">
        <v>268</v>
      </c>
      <c r="C16" s="22" t="s">
        <v>161</v>
      </c>
      <c r="D16" s="2" t="s">
        <v>225</v>
      </c>
      <c r="E16" s="22" t="s">
        <v>148</v>
      </c>
      <c r="F16" s="38">
        <v>1.8817129629629629E-3</v>
      </c>
      <c r="G16" s="3">
        <v>2.6008101851851852E-3</v>
      </c>
      <c r="H16" s="3">
        <f t="shared" si="0"/>
        <v>4.4825231481481478E-3</v>
      </c>
      <c r="I16">
        <v>6</v>
      </c>
    </row>
    <row r="17" spans="1:9" x14ac:dyDescent="0.35">
      <c r="A17" s="15">
        <v>14</v>
      </c>
      <c r="B17" s="21">
        <v>270</v>
      </c>
      <c r="C17" s="22" t="s">
        <v>163</v>
      </c>
      <c r="D17" s="2" t="s">
        <v>225</v>
      </c>
      <c r="E17" s="22" t="s">
        <v>148</v>
      </c>
      <c r="F17" s="38">
        <v>1.8937499999999998E-3</v>
      </c>
      <c r="G17" s="3">
        <v>2.6200231481481478E-3</v>
      </c>
      <c r="H17" s="3">
        <f t="shared" si="0"/>
        <v>4.5137731481481478E-3</v>
      </c>
      <c r="I17">
        <v>5</v>
      </c>
    </row>
    <row r="18" spans="1:9" x14ac:dyDescent="0.35">
      <c r="A18" s="15">
        <v>15</v>
      </c>
      <c r="B18" s="21">
        <v>267</v>
      </c>
      <c r="C18" s="22" t="s">
        <v>160</v>
      </c>
      <c r="D18" s="2" t="s">
        <v>225</v>
      </c>
      <c r="E18" s="22" t="s">
        <v>148</v>
      </c>
      <c r="F18" s="38">
        <v>1.8554398148148148E-3</v>
      </c>
      <c r="G18" s="3">
        <v>2.6629629629629629E-3</v>
      </c>
      <c r="H18" s="3">
        <f t="shared" si="0"/>
        <v>4.5184027777777774E-3</v>
      </c>
      <c r="I18">
        <v>4</v>
      </c>
    </row>
    <row r="19" spans="1:9" x14ac:dyDescent="0.35">
      <c r="A19" s="15">
        <v>16</v>
      </c>
      <c r="B19" s="21">
        <v>294</v>
      </c>
      <c r="C19" s="22" t="s">
        <v>165</v>
      </c>
      <c r="D19" s="2" t="s">
        <v>225</v>
      </c>
      <c r="E19" s="22" t="s">
        <v>42</v>
      </c>
      <c r="F19" s="38">
        <v>1.8449074074074073E-3</v>
      </c>
      <c r="G19" s="3">
        <v>2.7067129629629628E-3</v>
      </c>
      <c r="H19" s="3">
        <f t="shared" si="0"/>
        <v>4.5516203703703699E-3</v>
      </c>
      <c r="I19">
        <v>3</v>
      </c>
    </row>
    <row r="20" spans="1:9" x14ac:dyDescent="0.35">
      <c r="A20" s="15">
        <v>17</v>
      </c>
      <c r="B20" s="21">
        <v>269</v>
      </c>
      <c r="C20" s="22" t="s">
        <v>162</v>
      </c>
      <c r="D20" s="2" t="s">
        <v>225</v>
      </c>
      <c r="E20" s="22" t="s">
        <v>148</v>
      </c>
      <c r="F20" s="38">
        <v>2.216898148148148E-3</v>
      </c>
      <c r="G20" s="3">
        <v>2.4079861111111112E-3</v>
      </c>
      <c r="H20" s="3">
        <f t="shared" si="0"/>
        <v>4.6248842592592591E-3</v>
      </c>
      <c r="I20">
        <v>2</v>
      </c>
    </row>
  </sheetData>
  <autoFilter ref="A2:H20" xr:uid="{00000000-0009-0000-0000-000007000000}">
    <sortState ref="A3:H20">
      <sortCondition ref="H2:H20"/>
    </sortState>
  </autoFilter>
  <mergeCells count="1">
    <mergeCell ref="A1:F1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0"/>
  <sheetViews>
    <sheetView workbookViewId="0">
      <selection activeCell="C6" sqref="C6"/>
    </sheetView>
  </sheetViews>
  <sheetFormatPr baseColWidth="10" defaultRowHeight="15.5" x14ac:dyDescent="0.35"/>
  <cols>
    <col min="1" max="1" width="6.58203125" customWidth="1"/>
    <col min="2" max="2" width="6.83203125" customWidth="1"/>
    <col min="3" max="3" width="27.83203125" customWidth="1"/>
    <col min="4" max="4" width="10.83203125" customWidth="1"/>
    <col min="5" max="5" width="26.75" style="13" customWidth="1"/>
    <col min="6" max="6" width="15.33203125" customWidth="1"/>
    <col min="7" max="8" width="10.58203125" customWidth="1"/>
  </cols>
  <sheetData>
    <row r="1" spans="1:9" ht="20" x14ac:dyDescent="0.35">
      <c r="A1" s="72" t="s">
        <v>10</v>
      </c>
      <c r="B1" s="72"/>
      <c r="C1" s="72"/>
      <c r="D1" s="72"/>
      <c r="E1" s="72"/>
      <c r="F1" s="72"/>
    </row>
    <row r="2" spans="1:9" x14ac:dyDescent="0.35">
      <c r="A2" s="4" t="s">
        <v>0</v>
      </c>
      <c r="B2" s="5" t="s">
        <v>1</v>
      </c>
      <c r="C2" s="5" t="s">
        <v>2</v>
      </c>
      <c r="D2" s="12" t="s">
        <v>3</v>
      </c>
      <c r="E2" s="5" t="s">
        <v>4</v>
      </c>
      <c r="F2" s="6" t="s">
        <v>5</v>
      </c>
      <c r="G2" s="6" t="s">
        <v>6</v>
      </c>
    </row>
    <row r="3" spans="1:9" s="46" customFormat="1" x14ac:dyDescent="0.35">
      <c r="A3" s="41"/>
      <c r="B3" s="42">
        <v>271</v>
      </c>
      <c r="C3" s="43" t="s">
        <v>177</v>
      </c>
      <c r="D3" s="41" t="s">
        <v>226</v>
      </c>
      <c r="E3" s="43" t="s">
        <v>148</v>
      </c>
      <c r="F3" s="44" t="s">
        <v>233</v>
      </c>
      <c r="G3" s="52"/>
      <c r="H3" s="52">
        <f t="shared" ref="H3:H20" si="0">SUM(F3:G3)</f>
        <v>0</v>
      </c>
    </row>
    <row r="4" spans="1:9" x14ac:dyDescent="0.35">
      <c r="A4" s="61">
        <v>1</v>
      </c>
      <c r="B4" s="21">
        <v>181</v>
      </c>
      <c r="C4" s="22" t="s">
        <v>169</v>
      </c>
      <c r="D4" s="26" t="s">
        <v>226</v>
      </c>
      <c r="E4" s="22" t="s">
        <v>186</v>
      </c>
      <c r="F4" s="38">
        <v>1.6048611111111109E-3</v>
      </c>
      <c r="G4" s="1">
        <v>2.047800925925926E-3</v>
      </c>
      <c r="H4" s="1">
        <f t="shared" si="0"/>
        <v>3.6526620370370367E-3</v>
      </c>
      <c r="I4">
        <v>21</v>
      </c>
    </row>
    <row r="5" spans="1:9" x14ac:dyDescent="0.35">
      <c r="A5" s="61">
        <v>2</v>
      </c>
      <c r="B5" s="21">
        <v>273</v>
      </c>
      <c r="C5" s="22" t="s">
        <v>179</v>
      </c>
      <c r="D5" s="26" t="s">
        <v>226</v>
      </c>
      <c r="E5" s="22" t="s">
        <v>148</v>
      </c>
      <c r="F5" s="38">
        <v>1.6853009259259258E-3</v>
      </c>
      <c r="G5" s="1">
        <v>2.0348379629629627E-3</v>
      </c>
      <c r="H5" s="1">
        <f t="shared" si="0"/>
        <v>3.7201388888888883E-3</v>
      </c>
      <c r="I5">
        <v>19</v>
      </c>
    </row>
    <row r="6" spans="1:9" x14ac:dyDescent="0.35">
      <c r="A6" s="61">
        <v>3</v>
      </c>
      <c r="B6" s="21">
        <v>188</v>
      </c>
      <c r="C6" s="22" t="s">
        <v>170</v>
      </c>
      <c r="D6" s="26" t="s">
        <v>226</v>
      </c>
      <c r="E6" s="22" t="s">
        <v>67</v>
      </c>
      <c r="F6" s="38">
        <v>1.5961805555555553E-3</v>
      </c>
      <c r="G6" s="1">
        <v>2.1645833333333335E-3</v>
      </c>
      <c r="H6" s="1">
        <f t="shared" si="0"/>
        <v>3.760763888888889E-3</v>
      </c>
      <c r="I6">
        <v>17</v>
      </c>
    </row>
    <row r="7" spans="1:9" x14ac:dyDescent="0.35">
      <c r="A7" s="15">
        <v>4</v>
      </c>
      <c r="B7" s="21">
        <v>225</v>
      </c>
      <c r="C7" s="22" t="s">
        <v>173</v>
      </c>
      <c r="D7" s="26" t="s">
        <v>226</v>
      </c>
      <c r="E7" s="22" t="s">
        <v>35</v>
      </c>
      <c r="F7" s="38">
        <v>1.6002314814814813E-3</v>
      </c>
      <c r="G7" s="1">
        <v>2.2297453703703702E-3</v>
      </c>
      <c r="H7" s="1">
        <f t="shared" si="0"/>
        <v>3.8299768518518518E-3</v>
      </c>
      <c r="I7">
        <v>15</v>
      </c>
    </row>
    <row r="8" spans="1:9" x14ac:dyDescent="0.35">
      <c r="A8" s="15">
        <v>5</v>
      </c>
      <c r="B8" s="21">
        <v>189</v>
      </c>
      <c r="C8" s="22" t="s">
        <v>171</v>
      </c>
      <c r="D8" s="26" t="s">
        <v>226</v>
      </c>
      <c r="E8" s="22" t="s">
        <v>67</v>
      </c>
      <c r="F8" s="38">
        <v>1.7070601851851849E-3</v>
      </c>
      <c r="G8" s="1">
        <v>2.1244212962962961E-3</v>
      </c>
      <c r="H8" s="1">
        <f t="shared" si="0"/>
        <v>3.8314814814814808E-3</v>
      </c>
      <c r="I8">
        <v>14</v>
      </c>
    </row>
    <row r="9" spans="1:9" x14ac:dyDescent="0.35">
      <c r="A9" s="15">
        <v>6</v>
      </c>
      <c r="B9" s="21">
        <v>226</v>
      </c>
      <c r="C9" s="22" t="s">
        <v>174</v>
      </c>
      <c r="D9" s="26" t="s">
        <v>226</v>
      </c>
      <c r="E9" s="22" t="s">
        <v>35</v>
      </c>
      <c r="F9" s="38">
        <v>1.4640046296296296E-3</v>
      </c>
      <c r="G9" s="1">
        <v>2.4365740740740741E-3</v>
      </c>
      <c r="H9" s="1">
        <f t="shared" si="0"/>
        <v>3.9005787037037038E-3</v>
      </c>
      <c r="I9">
        <v>13</v>
      </c>
    </row>
    <row r="10" spans="1:9" x14ac:dyDescent="0.35">
      <c r="A10" s="15">
        <v>7</v>
      </c>
      <c r="B10" s="21">
        <v>296</v>
      </c>
      <c r="C10" s="22" t="s">
        <v>181</v>
      </c>
      <c r="D10" s="26" t="s">
        <v>226</v>
      </c>
      <c r="E10" s="22" t="s">
        <v>42</v>
      </c>
      <c r="F10" s="38">
        <v>1.5924768518518519E-3</v>
      </c>
      <c r="G10" s="1">
        <v>2.3160879629629629E-3</v>
      </c>
      <c r="H10" s="1">
        <f t="shared" si="0"/>
        <v>3.9085648148148144E-3</v>
      </c>
      <c r="I10">
        <v>12</v>
      </c>
    </row>
    <row r="11" spans="1:9" x14ac:dyDescent="0.35">
      <c r="A11" s="15">
        <v>8</v>
      </c>
      <c r="B11" s="21">
        <v>297</v>
      </c>
      <c r="C11" s="22" t="s">
        <v>182</v>
      </c>
      <c r="D11" s="26" t="s">
        <v>226</v>
      </c>
      <c r="E11" s="22" t="s">
        <v>42</v>
      </c>
      <c r="F11" s="38">
        <v>1.7674768518518519E-3</v>
      </c>
      <c r="G11" s="1">
        <v>2.146527777777778E-3</v>
      </c>
      <c r="H11" s="1">
        <f t="shared" si="0"/>
        <v>3.9140046296296301E-3</v>
      </c>
      <c r="I11">
        <v>11</v>
      </c>
    </row>
    <row r="12" spans="1:9" x14ac:dyDescent="0.35">
      <c r="A12" s="15">
        <v>9</v>
      </c>
      <c r="B12" s="21">
        <v>151</v>
      </c>
      <c r="C12" s="22" t="s">
        <v>167</v>
      </c>
      <c r="D12" s="26" t="s">
        <v>226</v>
      </c>
      <c r="E12" s="22" t="s">
        <v>87</v>
      </c>
      <c r="F12" s="38">
        <v>1.8144675925925926E-3</v>
      </c>
      <c r="G12" s="1">
        <v>2.1128472222222221E-3</v>
      </c>
      <c r="H12" s="1">
        <f t="shared" si="0"/>
        <v>3.9273148148148149E-3</v>
      </c>
      <c r="I12">
        <v>10</v>
      </c>
    </row>
    <row r="13" spans="1:9" x14ac:dyDescent="0.35">
      <c r="A13" s="15">
        <v>10</v>
      </c>
      <c r="B13" s="21">
        <v>298</v>
      </c>
      <c r="C13" s="22" t="s">
        <v>183</v>
      </c>
      <c r="D13" s="26" t="s">
        <v>226</v>
      </c>
      <c r="E13" s="22" t="s">
        <v>42</v>
      </c>
      <c r="F13" s="38">
        <v>1.8291666666666667E-3</v>
      </c>
      <c r="G13" s="1">
        <v>2.1895833333333333E-3</v>
      </c>
      <c r="H13" s="1">
        <f t="shared" si="0"/>
        <v>4.0187499999999998E-3</v>
      </c>
      <c r="I13">
        <v>9</v>
      </c>
    </row>
    <row r="14" spans="1:9" x14ac:dyDescent="0.35">
      <c r="A14" s="15">
        <v>11</v>
      </c>
      <c r="B14" s="21">
        <v>227</v>
      </c>
      <c r="C14" s="22" t="s">
        <v>175</v>
      </c>
      <c r="D14" s="26" t="s">
        <v>226</v>
      </c>
      <c r="E14" s="22" t="s">
        <v>35</v>
      </c>
      <c r="F14" s="38">
        <v>1.6280092592592589E-3</v>
      </c>
      <c r="G14" s="1">
        <v>2.3989583333333332E-3</v>
      </c>
      <c r="H14" s="1">
        <f t="shared" si="0"/>
        <v>4.0269675925925924E-3</v>
      </c>
      <c r="I14">
        <v>8</v>
      </c>
    </row>
    <row r="15" spans="1:9" x14ac:dyDescent="0.35">
      <c r="A15" s="15">
        <v>12</v>
      </c>
      <c r="B15" s="21">
        <v>154</v>
      </c>
      <c r="C15" s="22" t="s">
        <v>168</v>
      </c>
      <c r="D15" s="26" t="s">
        <v>226</v>
      </c>
      <c r="E15" s="22" t="s">
        <v>185</v>
      </c>
      <c r="F15" s="38">
        <v>1.9364583333333334E-3</v>
      </c>
      <c r="G15" s="1">
        <v>2.1725694444444444E-3</v>
      </c>
      <c r="H15" s="1">
        <f t="shared" si="0"/>
        <v>4.1090277777777774E-3</v>
      </c>
      <c r="I15">
        <v>7</v>
      </c>
    </row>
    <row r="16" spans="1:9" x14ac:dyDescent="0.35">
      <c r="A16" s="15">
        <v>13</v>
      </c>
      <c r="B16" s="21">
        <v>254</v>
      </c>
      <c r="C16" s="22" t="s">
        <v>176</v>
      </c>
      <c r="D16" s="26" t="s">
        <v>226</v>
      </c>
      <c r="E16" s="22" t="s">
        <v>41</v>
      </c>
      <c r="F16" s="38">
        <v>1.911574074074074E-3</v>
      </c>
      <c r="G16" s="1">
        <v>2.2231481481481481E-3</v>
      </c>
      <c r="H16" s="1">
        <f t="shared" si="0"/>
        <v>4.1347222222222219E-3</v>
      </c>
      <c r="I16">
        <v>6</v>
      </c>
    </row>
    <row r="17" spans="1:9" x14ac:dyDescent="0.35">
      <c r="A17" s="15">
        <v>14</v>
      </c>
      <c r="B17" s="21">
        <v>274</v>
      </c>
      <c r="C17" s="22" t="s">
        <v>180</v>
      </c>
      <c r="D17" s="26" t="s">
        <v>226</v>
      </c>
      <c r="E17" s="22" t="s">
        <v>148</v>
      </c>
      <c r="F17" s="38">
        <v>1.8638888888888889E-3</v>
      </c>
      <c r="G17" s="1">
        <v>2.3609953703703705E-3</v>
      </c>
      <c r="H17" s="1">
        <f t="shared" si="0"/>
        <v>4.2248842592592598E-3</v>
      </c>
      <c r="I17">
        <v>5</v>
      </c>
    </row>
    <row r="18" spans="1:9" x14ac:dyDescent="0.35">
      <c r="A18" s="15">
        <v>15</v>
      </c>
      <c r="B18" s="21">
        <v>272</v>
      </c>
      <c r="C18" s="22" t="s">
        <v>178</v>
      </c>
      <c r="D18" s="26" t="s">
        <v>226</v>
      </c>
      <c r="E18" s="22" t="s">
        <v>148</v>
      </c>
      <c r="F18" s="38">
        <v>1.8868055555555556E-3</v>
      </c>
      <c r="G18" s="1">
        <v>2.3508101851851854E-3</v>
      </c>
      <c r="H18" s="1">
        <f t="shared" si="0"/>
        <v>4.2376157407407414E-3</v>
      </c>
      <c r="I18">
        <v>4</v>
      </c>
    </row>
    <row r="19" spans="1:9" x14ac:dyDescent="0.35">
      <c r="A19" s="15">
        <v>16</v>
      </c>
      <c r="B19" s="21">
        <v>190</v>
      </c>
      <c r="C19" s="22" t="s">
        <v>172</v>
      </c>
      <c r="D19" s="26" t="s">
        <v>226</v>
      </c>
      <c r="E19" s="22" t="s">
        <v>67</v>
      </c>
      <c r="F19" s="38">
        <v>1.8407407407407407E-3</v>
      </c>
      <c r="G19" s="1">
        <v>2.4072916666666665E-3</v>
      </c>
      <c r="H19" s="1">
        <f t="shared" si="0"/>
        <v>4.248032407407407E-3</v>
      </c>
      <c r="I19">
        <v>3</v>
      </c>
    </row>
    <row r="20" spans="1:9" x14ac:dyDescent="0.35">
      <c r="A20" s="15">
        <v>17</v>
      </c>
      <c r="B20" s="21">
        <v>299</v>
      </c>
      <c r="C20" s="22" t="s">
        <v>184</v>
      </c>
      <c r="D20" s="26" t="s">
        <v>226</v>
      </c>
      <c r="E20" s="22" t="s">
        <v>42</v>
      </c>
      <c r="F20" s="38">
        <v>1.798263888888889E-3</v>
      </c>
      <c r="G20" s="1">
        <v>2.4641203703703704E-3</v>
      </c>
      <c r="H20" s="1">
        <f t="shared" si="0"/>
        <v>4.2623842592592592E-3</v>
      </c>
      <c r="I20">
        <v>2</v>
      </c>
    </row>
  </sheetData>
  <autoFilter ref="A2:H20" xr:uid="{00000000-0009-0000-0000-000008000000}">
    <sortState ref="A3:H20">
      <sortCondition ref="H2:H20"/>
    </sortState>
  </autoFilter>
  <mergeCells count="1">
    <mergeCell ref="A1:F1"/>
  </mergeCells>
  <pageMargins left="0.31496062992125984" right="0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RESULTADO CLUBS</vt:lpstr>
      <vt:lpstr>Prebenxamín FEM</vt:lpstr>
      <vt:lpstr>Prebenxamín MASC</vt:lpstr>
      <vt:lpstr>Benxamín FEM</vt:lpstr>
      <vt:lpstr>Benxamín MASC</vt:lpstr>
      <vt:lpstr>Alevín FEM</vt:lpstr>
      <vt:lpstr>Alevín MASC</vt:lpstr>
      <vt:lpstr>Infantil FEM</vt:lpstr>
      <vt:lpstr>Infantil MASC</vt:lpstr>
      <vt:lpstr>Cadete FEM</vt:lpstr>
      <vt:lpstr>Cadete MASC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MONICA</cp:lastModifiedBy>
  <cp:lastPrinted>2019-04-07T12:45:10Z</cp:lastPrinted>
  <dcterms:created xsi:type="dcterms:W3CDTF">2019-02-28T11:14:57Z</dcterms:created>
  <dcterms:modified xsi:type="dcterms:W3CDTF">2019-04-07T19:46:08Z</dcterms:modified>
</cp:coreProperties>
</file>