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75" windowHeight="1200"/>
  </bookViews>
  <sheets>
    <sheet name="Inscricións 2021" sheetId="1" r:id="rId1"/>
    <sheet name="Hoja1" sheetId="2" r:id="rId2"/>
  </sheets>
  <definedNames>
    <definedName name="_xlnm._FilterDatabase" localSheetId="0" hidden="1">'Inscricións 2021'!$A$4:$H$104</definedName>
  </definedNames>
  <calcPr calcId="125725"/>
</workbook>
</file>

<file path=xl/calcChain.xml><?xml version="1.0" encoding="utf-8"?>
<calcChain xmlns="http://schemas.openxmlformats.org/spreadsheetml/2006/main">
  <c r="A7" i="1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6"/>
  <c r="L30"/>
</calcChain>
</file>

<file path=xl/sharedStrings.xml><?xml version="1.0" encoding="utf-8"?>
<sst xmlns="http://schemas.openxmlformats.org/spreadsheetml/2006/main" count="510" uniqueCount="256">
  <si>
    <t>KURAI</t>
  </si>
  <si>
    <t>SANCHEZ</t>
  </si>
  <si>
    <t>SEOANE</t>
  </si>
  <si>
    <t>ASOCIACION DEPORTIVA MEDIA DUCIA</t>
  </si>
  <si>
    <t>NOSPORTLIMIT</t>
  </si>
  <si>
    <t>MARCOS</t>
  </si>
  <si>
    <t>CASTRO</t>
  </si>
  <si>
    <t>ALONSO</t>
  </si>
  <si>
    <t>INDEPENDIENTE</t>
  </si>
  <si>
    <t>PEDRO</t>
  </si>
  <si>
    <t>PEREZ</t>
  </si>
  <si>
    <t>GAGO</t>
  </si>
  <si>
    <t>SERGIO</t>
  </si>
  <si>
    <t>CARLOS</t>
  </si>
  <si>
    <t>CLUB ATLETISMO PORRIÑO</t>
  </si>
  <si>
    <t>LOPEZ</t>
  </si>
  <si>
    <t>TRIATLON FERROL</t>
  </si>
  <si>
    <t>SANTIAGO</t>
  </si>
  <si>
    <t>MANUEL</t>
  </si>
  <si>
    <t>DIAZ</t>
  </si>
  <si>
    <t>OTERO</t>
  </si>
  <si>
    <t>A.D. FOGAR</t>
  </si>
  <si>
    <t>PEDRO PABLO</t>
  </si>
  <si>
    <t>GARCIA</t>
  </si>
  <si>
    <t>MAHIA</t>
  </si>
  <si>
    <t>FERNANDEZ</t>
  </si>
  <si>
    <t>GONZALEZ</t>
  </si>
  <si>
    <t>JAVIER</t>
  </si>
  <si>
    <t>CLUB TRIATLON CORUÑA</t>
  </si>
  <si>
    <t>VARELA</t>
  </si>
  <si>
    <t>ARTURO</t>
  </si>
  <si>
    <t>DOMINGUEZ</t>
  </si>
  <si>
    <t>SUAREZ</t>
  </si>
  <si>
    <t>CASTELLANOS</t>
  </si>
  <si>
    <t>JIMENEZ</t>
  </si>
  <si>
    <t>XABIER</t>
  </si>
  <si>
    <t>GONZALO</t>
  </si>
  <si>
    <t>OJEA</t>
  </si>
  <si>
    <t>ARAGUNDE</t>
  </si>
  <si>
    <t>DIESTE</t>
  </si>
  <si>
    <t>NOVOA</t>
  </si>
  <si>
    <t>MARTA</t>
  </si>
  <si>
    <t>BARBEITO</t>
  </si>
  <si>
    <t>ALBA</t>
  </si>
  <si>
    <t>LOSADA</t>
  </si>
  <si>
    <t>BALSA</t>
  </si>
  <si>
    <t>A.D. NAUTICO DE NARON</t>
  </si>
  <si>
    <t>VAZQUEZ</t>
  </si>
  <si>
    <t>JAIME</t>
  </si>
  <si>
    <t>CARRODEGUAS</t>
  </si>
  <si>
    <t>MARTINEZ</t>
  </si>
  <si>
    <t>MON</t>
  </si>
  <si>
    <t>TRIATLON ARTEIXO</t>
  </si>
  <si>
    <t>MARIN</t>
  </si>
  <si>
    <t>CESAR</t>
  </si>
  <si>
    <t>IAGO</t>
  </si>
  <si>
    <t>LAFUENTE</t>
  </si>
  <si>
    <t>OUTERELO</t>
  </si>
  <si>
    <t>COUSIÑO</t>
  </si>
  <si>
    <t>GUERRA</t>
  </si>
  <si>
    <t>ABREU</t>
  </si>
  <si>
    <t>OSUNA</t>
  </si>
  <si>
    <t>RILO</t>
  </si>
  <si>
    <t>LAURA</t>
  </si>
  <si>
    <t>DEL POZO</t>
  </si>
  <si>
    <t>ÁLVAREZ</t>
  </si>
  <si>
    <t>CODESAL</t>
  </si>
  <si>
    <t>JUL</t>
  </si>
  <si>
    <t>CRISTIAN</t>
  </si>
  <si>
    <t>EDUARDO</t>
  </si>
  <si>
    <t>SOUTO</t>
  </si>
  <si>
    <t>UXIA</t>
  </si>
  <si>
    <t>XXXI TRÍATLON CONCELLO DE OLEIROS 2021</t>
  </si>
  <si>
    <t>CLUB HERCULES TERMARIA</t>
  </si>
  <si>
    <t>JEALSA TRIATLON BOIRO</t>
  </si>
  <si>
    <t>MONTE PENARUBIA RUNNING LUGO</t>
  </si>
  <si>
    <t>TRIATLON INFORHOUSE SANTIAGO</t>
  </si>
  <si>
    <t>TRIATLON VILAGARCIA /ATENAS RUNNING</t>
  </si>
  <si>
    <t>CLUB TRIATLON POIO</t>
  </si>
  <si>
    <t>A.POLIDEPORTIVA SAN RAMON DE VILALBA</t>
  </si>
  <si>
    <t>ARTROGAL-TRI 498</t>
  </si>
  <si>
    <t>ATLETAS ACEA DE AMA</t>
  </si>
  <si>
    <t>LAGO</t>
  </si>
  <si>
    <t>DE SANTIAGO</t>
  </si>
  <si>
    <t>ESCOLAS DEPORTIVAS LOURENZA</t>
  </si>
  <si>
    <t>CLUB NATACION LICEO</t>
  </si>
  <si>
    <t>CLUB OLIMPICO DE VEDRA</t>
  </si>
  <si>
    <t>CLUB NATACION RIVEIRA</t>
  </si>
  <si>
    <t>CLUB TRIATLON COMPOSTELA</t>
  </si>
  <si>
    <t>CLUB CICLISTA REVOLTAS</t>
  </si>
  <si>
    <t>CLUB TRIATLONCIEM</t>
  </si>
  <si>
    <t>Listado persoas inscritas</t>
  </si>
  <si>
    <t>HORA</t>
  </si>
  <si>
    <t>CRONO</t>
  </si>
  <si>
    <t>DORSAL</t>
  </si>
  <si>
    <t>AITOR</t>
  </si>
  <si>
    <t>ABM</t>
  </si>
  <si>
    <t>JNF</t>
  </si>
  <si>
    <t>ALEJANDRO</t>
  </si>
  <si>
    <t>RODRIGUEZ</t>
  </si>
  <si>
    <t>FRAGUELA</t>
  </si>
  <si>
    <t>ALEXANDRE</t>
  </si>
  <si>
    <t>DOSIL</t>
  </si>
  <si>
    <t>SUÁREZ</t>
  </si>
  <si>
    <t>PAZ</t>
  </si>
  <si>
    <t>V1M</t>
  </si>
  <si>
    <t>ALEXIA</t>
  </si>
  <si>
    <t>LOUREIRO</t>
  </si>
  <si>
    <t>GARRIDO</t>
  </si>
  <si>
    <t>ABF</t>
  </si>
  <si>
    <t>ALVARO JAVIER</t>
  </si>
  <si>
    <t>ALVAREZ</t>
  </si>
  <si>
    <t>V2M</t>
  </si>
  <si>
    <t>ANDREA</t>
  </si>
  <si>
    <t>EXPIDO</t>
  </si>
  <si>
    <t>SOPELANA</t>
  </si>
  <si>
    <t>ANTONIO</t>
  </si>
  <si>
    <t>GOMEZ</t>
  </si>
  <si>
    <t>DORRIO</t>
  </si>
  <si>
    <t>URBIETA</t>
  </si>
  <si>
    <t>ANXO</t>
  </si>
  <si>
    <t>MEIZOSO</t>
  </si>
  <si>
    <t>PERMUI</t>
  </si>
  <si>
    <t>BAUTISTA</t>
  </si>
  <si>
    <t>BUGARIN</t>
  </si>
  <si>
    <t>JVM</t>
  </si>
  <si>
    <t>CARLOS JESUS</t>
  </si>
  <si>
    <t>REY</t>
  </si>
  <si>
    <t>MONTES</t>
  </si>
  <si>
    <t>CONSTANTINO ARTURO</t>
  </si>
  <si>
    <t>JNM</t>
  </si>
  <si>
    <t>DANIEL</t>
  </si>
  <si>
    <t>DAVID</t>
  </si>
  <si>
    <t>VIDAL</t>
  </si>
  <si>
    <t>LAGARES</t>
  </si>
  <si>
    <t>ESTEBAN</t>
  </si>
  <si>
    <t>FERREIRO</t>
  </si>
  <si>
    <t>MURADO</t>
  </si>
  <si>
    <t>DENEB</t>
  </si>
  <si>
    <t>SAAVEDRA</t>
  </si>
  <si>
    <t>DIEGO</t>
  </si>
  <si>
    <t>SOTO</t>
  </si>
  <si>
    <t>VIÑAS</t>
  </si>
  <si>
    <t>DOMINGO MANUEL</t>
  </si>
  <si>
    <t>PRESAS</t>
  </si>
  <si>
    <t>FARALDO</t>
  </si>
  <si>
    <t>ENRIQUE</t>
  </si>
  <si>
    <t>RIVAS</t>
  </si>
  <si>
    <t>PULPEIRO</t>
  </si>
  <si>
    <t>EVA</t>
  </si>
  <si>
    <t>PIÑEL</t>
  </si>
  <si>
    <t>LORENZO</t>
  </si>
  <si>
    <t>SUB23F</t>
  </si>
  <si>
    <t>FRANCISCO JAVIER</t>
  </si>
  <si>
    <t>IGLESIAS</t>
  </si>
  <si>
    <t>PRADO</t>
  </si>
  <si>
    <t>FRANCISCO OSEAS</t>
  </si>
  <si>
    <t>CLUB TRIATLÓN ACADEMIA CIVIL-CNSO</t>
  </si>
  <si>
    <t>ORTIZ</t>
  </si>
  <si>
    <t>IGNACIO</t>
  </si>
  <si>
    <t>MOREIRA</t>
  </si>
  <si>
    <t>SILVA</t>
  </si>
  <si>
    <t>IÑAKI</t>
  </si>
  <si>
    <t>IVAN</t>
  </si>
  <si>
    <t>MAROÑO</t>
  </si>
  <si>
    <t>PASCALIN</t>
  </si>
  <si>
    <t>NERCELLAS</t>
  </si>
  <si>
    <t>MENDEZ</t>
  </si>
  <si>
    <t>JIMMY</t>
  </si>
  <si>
    <t>ANDURA</t>
  </si>
  <si>
    <t>PACHECO</t>
  </si>
  <si>
    <t>JOSE</t>
  </si>
  <si>
    <t>FREIRE</t>
  </si>
  <si>
    <t>JOSE ANTONIO</t>
  </si>
  <si>
    <t>JOSE CARLOS</t>
  </si>
  <si>
    <t>SALORIO</t>
  </si>
  <si>
    <t>JOSE DANIEL</t>
  </si>
  <si>
    <t>JUAN</t>
  </si>
  <si>
    <t>AMADO</t>
  </si>
  <si>
    <t>JUAN CARLOS</t>
  </si>
  <si>
    <t>OROZCO</t>
  </si>
  <si>
    <t>LUCIA</t>
  </si>
  <si>
    <t>V1F</t>
  </si>
  <si>
    <t>LUIS ANTONIO</t>
  </si>
  <si>
    <t>GONZALEZ-VALLES</t>
  </si>
  <si>
    <t>LUIS IGNACIO</t>
  </si>
  <si>
    <t>LOURIÑO</t>
  </si>
  <si>
    <t>DURO</t>
  </si>
  <si>
    <t>QUEIRO</t>
  </si>
  <si>
    <t>BLANCO</t>
  </si>
  <si>
    <t>SUB23M</t>
  </si>
  <si>
    <t>CAO</t>
  </si>
  <si>
    <t>PARDO</t>
  </si>
  <si>
    <t>MARCO</t>
  </si>
  <si>
    <t>NAVARRO</t>
  </si>
  <si>
    <t>MATEO</t>
  </si>
  <si>
    <t>ANTELO</t>
  </si>
  <si>
    <t>PIÑEIRO</t>
  </si>
  <si>
    <t>BALIÑA</t>
  </si>
  <si>
    <t>DEL RIO</t>
  </si>
  <si>
    <t>REGUEIRA</t>
  </si>
  <si>
    <t>JVF</t>
  </si>
  <si>
    <t>MARTA MARIA</t>
  </si>
  <si>
    <t>FERNANDEZ-TAFALL</t>
  </si>
  <si>
    <t>SALGADO</t>
  </si>
  <si>
    <t>V2F</t>
  </si>
  <si>
    <t>MAURO JESUS</t>
  </si>
  <si>
    <t>PINTOS</t>
  </si>
  <si>
    <t>MIGUEL</t>
  </si>
  <si>
    <t>NATALIA</t>
  </si>
  <si>
    <t>ITURREGUI</t>
  </si>
  <si>
    <t>GARCIA DE MOTILOA</t>
  </si>
  <si>
    <t>OSCAR</t>
  </si>
  <si>
    <t>ESTEVEZ</t>
  </si>
  <si>
    <t>OSCAR VALENTIN</t>
  </si>
  <si>
    <t>COSTAS</t>
  </si>
  <si>
    <t>PABLO</t>
  </si>
  <si>
    <t>ALLENDE</t>
  </si>
  <si>
    <t>MUÑOZ</t>
  </si>
  <si>
    <t>PAULA</t>
  </si>
  <si>
    <t>LATORRE</t>
  </si>
  <si>
    <t>TABOADA</t>
  </si>
  <si>
    <t>ASOREY</t>
  </si>
  <si>
    <t>ESCOLANTE</t>
  </si>
  <si>
    <t>BILBAO</t>
  </si>
  <si>
    <t>BARANGA</t>
  </si>
  <si>
    <t>ARES</t>
  </si>
  <si>
    <t>PENELOPE</t>
  </si>
  <si>
    <t>JUSTO</t>
  </si>
  <si>
    <t>PURIFICACION</t>
  </si>
  <si>
    <t>RAMON</t>
  </si>
  <si>
    <t>REBECA</t>
  </si>
  <si>
    <t>ROLO</t>
  </si>
  <si>
    <t>FILGUEIRA</t>
  </si>
  <si>
    <t>CONDE</t>
  </si>
  <si>
    <t>ROBERTO NICOLAS</t>
  </si>
  <si>
    <t>RUBEN</t>
  </si>
  <si>
    <t>MANTEIGA</t>
  </si>
  <si>
    <t>SERGIO HILARIO</t>
  </si>
  <si>
    <t>SONIA MARIA</t>
  </si>
  <si>
    <t>BRAÑA</t>
  </si>
  <si>
    <t>MENENDEZ</t>
  </si>
  <si>
    <t>TOMAS</t>
  </si>
  <si>
    <t>PRADA</t>
  </si>
  <si>
    <t>TOMAS ARTURO</t>
  </si>
  <si>
    <t>ABELEDO</t>
  </si>
  <si>
    <t>PATIÑO</t>
  </si>
  <si>
    <t>GUITIAN</t>
  </si>
  <si>
    <t>XOAN CARLOS</t>
  </si>
  <si>
    <t>MIRA</t>
  </si>
  <si>
    <t>LIÑEIRO</t>
  </si>
  <si>
    <t>NOME FEGATRI</t>
  </si>
  <si>
    <t>APELIDO1 FEGATRI</t>
  </si>
  <si>
    <t>APELIDO2 FEGATRI</t>
  </si>
  <si>
    <t>CLUB FEGATRI</t>
  </si>
  <si>
    <t>CAT FEGATRI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</si>
</sst>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sz val="11"/>
      <name val="Dialog"/>
    </font>
    <font>
      <sz val="11"/>
      <name val="Calibri"/>
      <family val="2"/>
      <scheme val="minor"/>
    </font>
    <font>
      <sz val="20"/>
      <name val="Tahoma"/>
      <family val="2"/>
    </font>
    <font>
      <sz val="2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21" fontId="0" fillId="2" borderId="0" xfId="0" applyNumberFormat="1" applyFill="1"/>
    <xf numFmtId="0" fontId="2" fillId="2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0" fontId="3" fillId="2" borderId="0" xfId="0" applyFont="1" applyFill="1" applyAlignment="1"/>
    <xf numFmtId="0" fontId="4" fillId="2" borderId="0" xfId="0" applyFont="1" applyFill="1" applyAlignment="1"/>
    <xf numFmtId="2" fontId="2" fillId="2" borderId="0" xfId="0" applyNumberFormat="1" applyFont="1" applyFill="1" applyBorder="1" applyAlignment="1">
      <alignment horizontal="center"/>
    </xf>
    <xf numFmtId="2" fontId="2" fillId="2" borderId="0" xfId="0" applyNumberFormat="1" applyFont="1" applyFill="1" applyAlignment="1">
      <alignment horizontal="center"/>
    </xf>
    <xf numFmtId="21" fontId="0" fillId="3" borderId="1" xfId="0" applyNumberFormat="1" applyFill="1" applyBorder="1" applyAlignment="1">
      <alignment horizontal="right"/>
    </xf>
    <xf numFmtId="0" fontId="2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 applyAlignment="1">
      <alignment horizontal="right"/>
    </xf>
    <xf numFmtId="21" fontId="0" fillId="3" borderId="2" xfId="0" applyNumberFormat="1" applyFill="1" applyBorder="1" applyAlignment="1">
      <alignment horizontal="right"/>
    </xf>
    <xf numFmtId="0" fontId="2" fillId="2" borderId="2" xfId="0" applyNumberFormat="1" applyFont="1" applyFill="1" applyBorder="1" applyAlignment="1">
      <alignment horizontal="center"/>
    </xf>
    <xf numFmtId="0" fontId="0" fillId="2" borderId="2" xfId="0" applyFill="1" applyBorder="1"/>
    <xf numFmtId="0" fontId="1" fillId="2" borderId="2" xfId="0" applyFont="1" applyFill="1" applyBorder="1" applyAlignment="1">
      <alignment horizontal="right"/>
    </xf>
    <xf numFmtId="21" fontId="5" fillId="3" borderId="2" xfId="0" applyNumberFormat="1" applyFont="1" applyFill="1" applyBorder="1" applyAlignment="1">
      <alignment horizontal="right"/>
    </xf>
    <xf numFmtId="0" fontId="5" fillId="2" borderId="2" xfId="0" applyNumberFormat="1" applyFont="1" applyFill="1" applyBorder="1" applyAlignment="1">
      <alignment horizontal="center"/>
    </xf>
    <xf numFmtId="21" fontId="0" fillId="3" borderId="3" xfId="0" applyNumberFormat="1" applyFill="1" applyBorder="1" applyAlignment="1">
      <alignment horizontal="right"/>
    </xf>
    <xf numFmtId="0" fontId="2" fillId="2" borderId="3" xfId="0" applyNumberFormat="1" applyFont="1" applyFill="1" applyBorder="1" applyAlignment="1">
      <alignment horizontal="center"/>
    </xf>
    <xf numFmtId="0" fontId="0" fillId="2" borderId="3" xfId="0" applyFill="1" applyBorder="1"/>
    <xf numFmtId="0" fontId="1" fillId="2" borderId="3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777869</xdr:colOff>
      <xdr:row>0</xdr:row>
      <xdr:rowOff>60960</xdr:rowOff>
    </xdr:from>
    <xdr:to>
      <xdr:col>6</xdr:col>
      <xdr:colOff>995745</xdr:colOff>
      <xdr:row>0</xdr:row>
      <xdr:rowOff>762000</xdr:rowOff>
    </xdr:to>
    <xdr:pic>
      <xdr:nvPicPr>
        <xdr:cNvPr id="2" name="Picture 2" descr="OleirosDeport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5460" y="60960"/>
          <a:ext cx="156210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0</xdr:colOff>
      <xdr:row>0</xdr:row>
      <xdr:rowOff>236220</xdr:rowOff>
    </xdr:from>
    <xdr:to>
      <xdr:col>2</xdr:col>
      <xdr:colOff>662451</xdr:colOff>
      <xdr:row>0</xdr:row>
      <xdr:rowOff>571500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220"/>
          <a:ext cx="180594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5"/>
  <sheetViews>
    <sheetView tabSelected="1" zoomScale="109" zoomScaleNormal="109" workbookViewId="0">
      <pane ySplit="3" topLeftCell="A4" activePane="bottomLeft" state="frozen"/>
      <selection pane="bottomLeft" activeCell="E23" sqref="E23"/>
    </sheetView>
  </sheetViews>
  <sheetFormatPr baseColWidth="10" defaultColWidth="9.140625" defaultRowHeight="15"/>
  <cols>
    <col min="1" max="2" width="8.42578125" style="8" customWidth="1"/>
    <col min="3" max="3" width="12.28515625" style="8" customWidth="1"/>
    <col min="4" max="4" width="22.140625" style="1" bestFit="1" customWidth="1"/>
    <col min="5" max="5" width="18.7109375" style="1" bestFit="1" customWidth="1"/>
    <col min="6" max="6" width="19.28515625" style="1" bestFit="1" customWidth="1"/>
    <col min="7" max="7" width="39.7109375" style="1" bestFit="1" customWidth="1"/>
    <col min="8" max="16384" width="9.140625" style="1"/>
  </cols>
  <sheetData>
    <row r="1" spans="1:9" ht="68.45" customHeight="1">
      <c r="A1" s="5" t="s">
        <v>72</v>
      </c>
      <c r="B1" s="5"/>
      <c r="C1" s="5"/>
    </row>
    <row r="2" spans="1:9" ht="25.15" customHeight="1">
      <c r="A2" s="6" t="s">
        <v>91</v>
      </c>
      <c r="B2" s="6"/>
      <c r="C2" s="6"/>
    </row>
    <row r="3" spans="1:9" ht="17.45" customHeight="1">
      <c r="A3" s="4" t="s">
        <v>92</v>
      </c>
      <c r="B3" s="4" t="s">
        <v>93</v>
      </c>
      <c r="C3" s="7" t="s">
        <v>94</v>
      </c>
      <c r="D3" s="1" t="s">
        <v>251</v>
      </c>
      <c r="E3" s="1" t="s">
        <v>252</v>
      </c>
      <c r="F3" s="1" t="s">
        <v>253</v>
      </c>
      <c r="G3" s="1" t="s">
        <v>254</v>
      </c>
      <c r="H3" s="1" t="s">
        <v>255</v>
      </c>
    </row>
    <row r="4" spans="1:9" ht="17.45" customHeight="1">
      <c r="A4" s="4"/>
      <c r="B4" s="4"/>
      <c r="C4" s="7"/>
    </row>
    <row r="5" spans="1:9">
      <c r="A5" s="9">
        <v>0.66666666666666663</v>
      </c>
      <c r="B5" s="9">
        <v>0</v>
      </c>
      <c r="C5" s="10">
        <v>1</v>
      </c>
      <c r="D5" s="11" t="s">
        <v>216</v>
      </c>
      <c r="E5" s="11" t="s">
        <v>217</v>
      </c>
      <c r="F5" s="11" t="s">
        <v>218</v>
      </c>
      <c r="G5" s="11" t="s">
        <v>73</v>
      </c>
      <c r="H5" s="12" t="s">
        <v>125</v>
      </c>
      <c r="I5" s="2">
        <v>5.7870370370370366E-5</v>
      </c>
    </row>
    <row r="6" spans="1:9">
      <c r="A6" s="13">
        <f>$A$5+B6</f>
        <v>0.66666666666666663</v>
      </c>
      <c r="B6" s="13">
        <v>0</v>
      </c>
      <c r="C6" s="14">
        <v>2</v>
      </c>
      <c r="D6" s="15" t="s">
        <v>13</v>
      </c>
      <c r="E6" s="15" t="s">
        <v>123</v>
      </c>
      <c r="F6" s="15" t="s">
        <v>124</v>
      </c>
      <c r="G6" s="15" t="s">
        <v>14</v>
      </c>
      <c r="H6" s="16" t="s">
        <v>125</v>
      </c>
      <c r="I6" s="2">
        <v>3.472222222222222E-3</v>
      </c>
    </row>
    <row r="7" spans="1:9">
      <c r="A7" s="13">
        <f t="shared" ref="A7:A70" si="0">$A$5+B7</f>
        <v>0.66672453703703705</v>
      </c>
      <c r="B7" s="13">
        <v>5.7870370370370366E-5</v>
      </c>
      <c r="C7" s="14">
        <v>3</v>
      </c>
      <c r="D7" s="15" t="s">
        <v>35</v>
      </c>
      <c r="E7" s="15" t="s">
        <v>247</v>
      </c>
      <c r="F7" s="15" t="s">
        <v>15</v>
      </c>
      <c r="G7" s="15" t="s">
        <v>21</v>
      </c>
      <c r="H7" s="16" t="s">
        <v>125</v>
      </c>
    </row>
    <row r="8" spans="1:9">
      <c r="A8" s="13">
        <f t="shared" si="0"/>
        <v>0.66672453703703705</v>
      </c>
      <c r="B8" s="13">
        <v>5.7870370370370366E-5</v>
      </c>
      <c r="C8" s="14">
        <v>4</v>
      </c>
      <c r="D8" s="15" t="s">
        <v>9</v>
      </c>
      <c r="E8" s="15" t="s">
        <v>15</v>
      </c>
      <c r="F8" s="15" t="s">
        <v>20</v>
      </c>
      <c r="G8" s="15" t="s">
        <v>21</v>
      </c>
      <c r="H8" s="16" t="s">
        <v>125</v>
      </c>
    </row>
    <row r="9" spans="1:9">
      <c r="A9" s="13">
        <f t="shared" si="0"/>
        <v>0.66678240740740735</v>
      </c>
      <c r="B9" s="13">
        <v>1.1574074074074073E-4</v>
      </c>
      <c r="C9" s="14">
        <v>5</v>
      </c>
      <c r="D9" s="15" t="s">
        <v>163</v>
      </c>
      <c r="E9" s="15" t="s">
        <v>164</v>
      </c>
      <c r="F9" s="15" t="s">
        <v>165</v>
      </c>
      <c r="G9" s="15" t="s">
        <v>73</v>
      </c>
      <c r="H9" s="16" t="s">
        <v>125</v>
      </c>
    </row>
    <row r="10" spans="1:9">
      <c r="A10" s="13">
        <f t="shared" si="0"/>
        <v>0.66678240740740735</v>
      </c>
      <c r="B10" s="13">
        <v>1.1574074074074073E-4</v>
      </c>
      <c r="C10" s="14">
        <v>6</v>
      </c>
      <c r="D10" s="15" t="s">
        <v>132</v>
      </c>
      <c r="E10" s="15" t="s">
        <v>137</v>
      </c>
      <c r="F10" s="15" t="s">
        <v>117</v>
      </c>
      <c r="G10" s="15" t="s">
        <v>73</v>
      </c>
      <c r="H10" s="16" t="s">
        <v>125</v>
      </c>
    </row>
    <row r="11" spans="1:9">
      <c r="A11" s="13">
        <f t="shared" si="0"/>
        <v>0.66684027777777777</v>
      </c>
      <c r="B11" s="13">
        <v>1.7361111111111112E-4</v>
      </c>
      <c r="C11" s="14">
        <v>7</v>
      </c>
      <c r="D11" s="15" t="s">
        <v>236</v>
      </c>
      <c r="E11" s="15" t="s">
        <v>20</v>
      </c>
      <c r="F11" s="15" t="s">
        <v>44</v>
      </c>
      <c r="G11" s="15" t="s">
        <v>21</v>
      </c>
      <c r="H11" s="16" t="s">
        <v>125</v>
      </c>
    </row>
    <row r="12" spans="1:9">
      <c r="A12" s="13">
        <f t="shared" si="0"/>
        <v>0.66684027777777777</v>
      </c>
      <c r="B12" s="13">
        <v>1.7361111111111112E-4</v>
      </c>
      <c r="C12" s="14">
        <v>8</v>
      </c>
      <c r="D12" s="15" t="s">
        <v>242</v>
      </c>
      <c r="E12" s="15" t="s">
        <v>243</v>
      </c>
      <c r="F12" s="15" t="s">
        <v>164</v>
      </c>
      <c r="G12" s="15" t="s">
        <v>73</v>
      </c>
      <c r="H12" s="16" t="s">
        <v>125</v>
      </c>
    </row>
    <row r="13" spans="1:9">
      <c r="A13" s="13">
        <f t="shared" si="0"/>
        <v>0.66689814814814807</v>
      </c>
      <c r="B13" s="13">
        <v>2.3148148148148146E-4</v>
      </c>
      <c r="C13" s="14">
        <v>9</v>
      </c>
      <c r="D13" s="15" t="s">
        <v>12</v>
      </c>
      <c r="E13" s="15" t="s">
        <v>141</v>
      </c>
      <c r="F13" s="15" t="s">
        <v>237</v>
      </c>
      <c r="G13" s="15" t="s">
        <v>21</v>
      </c>
      <c r="H13" s="16" t="s">
        <v>125</v>
      </c>
    </row>
    <row r="14" spans="1:9">
      <c r="A14" s="13">
        <f t="shared" si="0"/>
        <v>0.66689814814814807</v>
      </c>
      <c r="B14" s="13">
        <v>2.3148148148148146E-4</v>
      </c>
      <c r="C14" s="14">
        <v>10</v>
      </c>
      <c r="D14" s="15" t="s">
        <v>68</v>
      </c>
      <c r="E14" s="15" t="s">
        <v>26</v>
      </c>
      <c r="F14" s="15" t="s">
        <v>50</v>
      </c>
      <c r="G14" s="15" t="s">
        <v>52</v>
      </c>
      <c r="H14" s="16" t="s">
        <v>130</v>
      </c>
    </row>
    <row r="15" spans="1:9">
      <c r="A15" s="13">
        <f t="shared" si="0"/>
        <v>0.66695601851851849</v>
      </c>
      <c r="B15" s="13">
        <v>2.8935185185185189E-4</v>
      </c>
      <c r="C15" s="14">
        <v>11</v>
      </c>
      <c r="D15" s="15" t="s">
        <v>18</v>
      </c>
      <c r="E15" s="15" t="s">
        <v>188</v>
      </c>
      <c r="F15" s="15" t="s">
        <v>189</v>
      </c>
      <c r="G15" s="15" t="s">
        <v>76</v>
      </c>
      <c r="H15" s="16" t="s">
        <v>190</v>
      </c>
    </row>
    <row r="16" spans="1:9">
      <c r="A16" s="13">
        <f t="shared" si="0"/>
        <v>0.66695601851851849</v>
      </c>
      <c r="B16" s="13">
        <v>2.8935185185185189E-4</v>
      </c>
      <c r="C16" s="14">
        <v>12</v>
      </c>
      <c r="D16" s="15" t="s">
        <v>168</v>
      </c>
      <c r="E16" s="15" t="s">
        <v>169</v>
      </c>
      <c r="F16" s="15" t="s">
        <v>170</v>
      </c>
      <c r="G16" s="15" t="s">
        <v>8</v>
      </c>
      <c r="H16" s="16" t="s">
        <v>96</v>
      </c>
    </row>
    <row r="17" spans="1:12">
      <c r="A17" s="13">
        <f t="shared" si="0"/>
        <v>0.66701388888888891</v>
      </c>
      <c r="B17" s="13">
        <v>3.4722222222222224E-4</v>
      </c>
      <c r="C17" s="14">
        <v>13</v>
      </c>
      <c r="D17" s="15" t="s">
        <v>5</v>
      </c>
      <c r="E17" s="15" t="s">
        <v>196</v>
      </c>
      <c r="F17" s="15" t="s">
        <v>197</v>
      </c>
      <c r="G17" s="15" t="s">
        <v>73</v>
      </c>
      <c r="H17" s="16" t="s">
        <v>96</v>
      </c>
    </row>
    <row r="18" spans="1:12">
      <c r="A18" s="13">
        <f t="shared" si="0"/>
        <v>0.66701388888888891</v>
      </c>
      <c r="B18" s="13">
        <v>3.4722222222222224E-4</v>
      </c>
      <c r="C18" s="14">
        <v>14</v>
      </c>
      <c r="D18" s="15" t="s">
        <v>98</v>
      </c>
      <c r="E18" s="15" t="s">
        <v>45</v>
      </c>
      <c r="F18" s="15" t="s">
        <v>6</v>
      </c>
      <c r="G18" s="15" t="s">
        <v>46</v>
      </c>
      <c r="H18" s="16" t="s">
        <v>96</v>
      </c>
    </row>
    <row r="19" spans="1:12">
      <c r="A19" s="13">
        <f t="shared" si="0"/>
        <v>0.66707175925925921</v>
      </c>
      <c r="B19" s="13">
        <v>4.0509259259259258E-4</v>
      </c>
      <c r="C19" s="14">
        <v>15</v>
      </c>
      <c r="D19" s="15" t="s">
        <v>5</v>
      </c>
      <c r="E19" s="15" t="s">
        <v>6</v>
      </c>
      <c r="F19" s="15" t="s">
        <v>7</v>
      </c>
      <c r="G19" s="15" t="s">
        <v>8</v>
      </c>
      <c r="H19" s="16" t="s">
        <v>96</v>
      </c>
    </row>
    <row r="20" spans="1:12">
      <c r="A20" s="13">
        <f t="shared" si="0"/>
        <v>0.66707175925925921</v>
      </c>
      <c r="B20" s="13">
        <v>4.0509259259259258E-4</v>
      </c>
      <c r="C20" s="14">
        <v>16</v>
      </c>
      <c r="D20" s="15" t="s">
        <v>5</v>
      </c>
      <c r="E20" s="15" t="s">
        <v>66</v>
      </c>
      <c r="F20" s="15" t="s">
        <v>67</v>
      </c>
      <c r="G20" s="15" t="s">
        <v>74</v>
      </c>
      <c r="H20" s="16" t="s">
        <v>96</v>
      </c>
    </row>
    <row r="21" spans="1:12">
      <c r="A21" s="13">
        <f t="shared" si="0"/>
        <v>0.66712962962962963</v>
      </c>
      <c r="B21" s="13">
        <v>4.6296296296296293E-4</v>
      </c>
      <c r="C21" s="14">
        <v>17</v>
      </c>
      <c r="D21" s="15" t="s">
        <v>5</v>
      </c>
      <c r="E21" s="15" t="s">
        <v>199</v>
      </c>
      <c r="F21" s="15" t="s">
        <v>200</v>
      </c>
      <c r="G21" s="15" t="s">
        <v>85</v>
      </c>
      <c r="H21" s="16" t="s">
        <v>96</v>
      </c>
    </row>
    <row r="22" spans="1:12">
      <c r="A22" s="13">
        <f t="shared" si="0"/>
        <v>0.66712962962962963</v>
      </c>
      <c r="B22" s="13">
        <v>4.6296296296296293E-4</v>
      </c>
      <c r="C22" s="14">
        <v>18</v>
      </c>
      <c r="D22" s="15" t="s">
        <v>116</v>
      </c>
      <c r="E22" s="15" t="s">
        <v>19</v>
      </c>
      <c r="F22" s="15" t="s">
        <v>119</v>
      </c>
      <c r="G22" s="15" t="s">
        <v>8</v>
      </c>
      <c r="H22" s="16" t="s">
        <v>96</v>
      </c>
    </row>
    <row r="23" spans="1:12">
      <c r="A23" s="13">
        <f t="shared" si="0"/>
        <v>0.66718749999999993</v>
      </c>
      <c r="B23" s="13">
        <v>5.2083333333333333E-4</v>
      </c>
      <c r="C23" s="14">
        <v>19</v>
      </c>
      <c r="D23" s="15" t="s">
        <v>129</v>
      </c>
      <c r="E23" s="15" t="s">
        <v>31</v>
      </c>
      <c r="F23" s="15" t="s">
        <v>32</v>
      </c>
      <c r="G23" s="15" t="s">
        <v>86</v>
      </c>
      <c r="H23" s="16" t="s">
        <v>96</v>
      </c>
    </row>
    <row r="24" spans="1:12">
      <c r="A24" s="13">
        <f t="shared" si="0"/>
        <v>0.66718749999999993</v>
      </c>
      <c r="B24" s="13">
        <v>5.2083333333333333E-4</v>
      </c>
      <c r="C24" s="14">
        <v>20</v>
      </c>
      <c r="D24" s="15" t="s">
        <v>101</v>
      </c>
      <c r="E24" s="15" t="s">
        <v>102</v>
      </c>
      <c r="F24" s="15" t="s">
        <v>103</v>
      </c>
      <c r="G24" s="15" t="s">
        <v>89</v>
      </c>
      <c r="H24" s="16" t="s">
        <v>96</v>
      </c>
    </row>
    <row r="25" spans="1:12">
      <c r="A25" s="17">
        <f t="shared" si="0"/>
        <v>0.67065972222222214</v>
      </c>
      <c r="B25" s="17">
        <v>3.9930555555555561E-3</v>
      </c>
      <c r="C25" s="18">
        <v>21</v>
      </c>
      <c r="D25" s="15" t="s">
        <v>132</v>
      </c>
      <c r="E25" s="15" t="s">
        <v>135</v>
      </c>
      <c r="F25" s="15" t="s">
        <v>136</v>
      </c>
      <c r="G25" s="15" t="s">
        <v>52</v>
      </c>
      <c r="H25" s="16" t="s">
        <v>96</v>
      </c>
    </row>
    <row r="26" spans="1:12">
      <c r="A26" s="17">
        <f t="shared" si="0"/>
        <v>0.67065972222222214</v>
      </c>
      <c r="B26" s="17">
        <v>3.9930555555555561E-3</v>
      </c>
      <c r="C26" s="18">
        <v>22</v>
      </c>
      <c r="D26" s="15" t="s">
        <v>212</v>
      </c>
      <c r="E26" s="15" t="s">
        <v>26</v>
      </c>
      <c r="F26" s="15" t="s">
        <v>213</v>
      </c>
      <c r="G26" s="15" t="s">
        <v>52</v>
      </c>
      <c r="H26" s="16" t="s">
        <v>96</v>
      </c>
    </row>
    <row r="27" spans="1:12">
      <c r="A27" s="13">
        <f t="shared" si="0"/>
        <v>0.67071759259259256</v>
      </c>
      <c r="B27" s="13">
        <v>4.0509259259259257E-3</v>
      </c>
      <c r="C27" s="14">
        <v>23</v>
      </c>
      <c r="D27" s="15" t="s">
        <v>18</v>
      </c>
      <c r="E27" s="15" t="s">
        <v>59</v>
      </c>
      <c r="F27" s="15" t="s">
        <v>60</v>
      </c>
      <c r="G27" s="15" t="s">
        <v>78</v>
      </c>
      <c r="H27" s="16" t="s">
        <v>96</v>
      </c>
    </row>
    <row r="28" spans="1:12">
      <c r="A28" s="13">
        <f t="shared" si="0"/>
        <v>0.67071759259259256</v>
      </c>
      <c r="B28" s="13">
        <v>4.0509259259259257E-3</v>
      </c>
      <c r="C28" s="14">
        <v>24</v>
      </c>
      <c r="D28" s="15" t="s">
        <v>95</v>
      </c>
      <c r="E28" s="15" t="s">
        <v>44</v>
      </c>
      <c r="F28" s="15" t="s">
        <v>23</v>
      </c>
      <c r="G28" s="15" t="s">
        <v>52</v>
      </c>
      <c r="H28" s="16" t="s">
        <v>96</v>
      </c>
    </row>
    <row r="29" spans="1:12">
      <c r="A29" s="13">
        <f t="shared" si="0"/>
        <v>0.67077546296296298</v>
      </c>
      <c r="B29" s="13">
        <v>4.108796296296297E-3</v>
      </c>
      <c r="C29" s="14">
        <v>25</v>
      </c>
      <c r="D29" s="15" t="s">
        <v>159</v>
      </c>
      <c r="E29" s="15" t="s">
        <v>160</v>
      </c>
      <c r="F29" s="15" t="s">
        <v>161</v>
      </c>
      <c r="G29" s="15" t="s">
        <v>52</v>
      </c>
      <c r="H29" s="16" t="s">
        <v>96</v>
      </c>
    </row>
    <row r="30" spans="1:12">
      <c r="A30" s="13">
        <f t="shared" si="0"/>
        <v>0.67077546296296298</v>
      </c>
      <c r="B30" s="13">
        <v>4.108796296296297E-3</v>
      </c>
      <c r="C30" s="14">
        <v>26</v>
      </c>
      <c r="D30" s="15" t="s">
        <v>13</v>
      </c>
      <c r="E30" s="15" t="s">
        <v>20</v>
      </c>
      <c r="F30" s="15" t="s">
        <v>29</v>
      </c>
      <c r="G30" s="15" t="s">
        <v>4</v>
      </c>
      <c r="H30" s="16" t="s">
        <v>96</v>
      </c>
      <c r="L30" s="1">
        <f>20*4</f>
        <v>80</v>
      </c>
    </row>
    <row r="31" spans="1:12">
      <c r="A31" s="13">
        <f t="shared" si="0"/>
        <v>0.67083333333333328</v>
      </c>
      <c r="B31" s="13">
        <v>4.1666666666666666E-3</v>
      </c>
      <c r="C31" s="14">
        <v>27</v>
      </c>
      <c r="D31" s="15" t="s">
        <v>18</v>
      </c>
      <c r="E31" s="15" t="s">
        <v>192</v>
      </c>
      <c r="F31" s="15" t="s">
        <v>172</v>
      </c>
      <c r="G31" s="15" t="s">
        <v>84</v>
      </c>
      <c r="H31" s="16" t="s">
        <v>96</v>
      </c>
    </row>
    <row r="32" spans="1:12">
      <c r="A32" s="13">
        <f t="shared" si="0"/>
        <v>0.67083333333333328</v>
      </c>
      <c r="B32" s="13">
        <v>4.1666666666666666E-3</v>
      </c>
      <c r="C32" s="14">
        <v>28</v>
      </c>
      <c r="D32" s="15" t="s">
        <v>143</v>
      </c>
      <c r="E32" s="15" t="s">
        <v>144</v>
      </c>
      <c r="F32" s="15" t="s">
        <v>145</v>
      </c>
      <c r="G32" s="15" t="s">
        <v>28</v>
      </c>
      <c r="H32" s="16" t="s">
        <v>96</v>
      </c>
    </row>
    <row r="33" spans="1:8">
      <c r="A33" s="13">
        <f t="shared" si="0"/>
        <v>0.6708912037037037</v>
      </c>
      <c r="B33" s="13">
        <v>4.2245370370370371E-3</v>
      </c>
      <c r="C33" s="14">
        <v>29</v>
      </c>
      <c r="D33" s="15" t="s">
        <v>183</v>
      </c>
      <c r="E33" s="15" t="s">
        <v>62</v>
      </c>
      <c r="F33" s="15" t="s">
        <v>184</v>
      </c>
      <c r="G33" s="15" t="s">
        <v>16</v>
      </c>
      <c r="H33" s="16" t="s">
        <v>96</v>
      </c>
    </row>
    <row r="34" spans="1:8">
      <c r="A34" s="13">
        <f t="shared" si="0"/>
        <v>0.6708912037037037</v>
      </c>
      <c r="B34" s="13">
        <v>4.2245370370370371E-3</v>
      </c>
      <c r="C34" s="14">
        <v>30</v>
      </c>
      <c r="D34" s="15" t="s">
        <v>146</v>
      </c>
      <c r="E34" s="15" t="s">
        <v>147</v>
      </c>
      <c r="F34" s="15" t="s">
        <v>148</v>
      </c>
      <c r="G34" s="15" t="s">
        <v>4</v>
      </c>
      <c r="H34" s="16" t="s">
        <v>96</v>
      </c>
    </row>
    <row r="35" spans="1:8">
      <c r="A35" s="13">
        <f t="shared" si="0"/>
        <v>0.670949074074074</v>
      </c>
      <c r="B35" s="13">
        <v>4.2824074074074075E-3</v>
      </c>
      <c r="C35" s="14">
        <v>31</v>
      </c>
      <c r="D35" s="15" t="s">
        <v>98</v>
      </c>
      <c r="E35" s="15" t="s">
        <v>99</v>
      </c>
      <c r="F35" s="15" t="s">
        <v>100</v>
      </c>
      <c r="G35" s="15" t="s">
        <v>85</v>
      </c>
      <c r="H35" s="16" t="s">
        <v>96</v>
      </c>
    </row>
    <row r="36" spans="1:8">
      <c r="A36" s="13">
        <f t="shared" si="0"/>
        <v>0.670949074074074</v>
      </c>
      <c r="B36" s="13">
        <v>4.2824074074074075E-3</v>
      </c>
      <c r="C36" s="14">
        <v>32</v>
      </c>
      <c r="D36" s="15" t="s">
        <v>131</v>
      </c>
      <c r="E36" s="15" t="s">
        <v>99</v>
      </c>
      <c r="F36" s="15" t="s">
        <v>23</v>
      </c>
      <c r="G36" s="15" t="s">
        <v>78</v>
      </c>
      <c r="H36" s="16" t="s">
        <v>96</v>
      </c>
    </row>
    <row r="37" spans="1:8">
      <c r="A37" s="13">
        <f t="shared" si="0"/>
        <v>0.67100694444444442</v>
      </c>
      <c r="B37" s="13">
        <v>4.340277777777778E-3</v>
      </c>
      <c r="C37" s="14">
        <v>33</v>
      </c>
      <c r="D37" s="15" t="s">
        <v>242</v>
      </c>
      <c r="E37" s="15" t="s">
        <v>1</v>
      </c>
      <c r="F37" s="15" t="s">
        <v>2</v>
      </c>
      <c r="G37" s="15" t="s">
        <v>3</v>
      </c>
      <c r="H37" s="16" t="s">
        <v>96</v>
      </c>
    </row>
    <row r="38" spans="1:8">
      <c r="A38" s="13">
        <f t="shared" si="0"/>
        <v>0.67100694444444442</v>
      </c>
      <c r="B38" s="13">
        <v>4.340277777777778E-3</v>
      </c>
      <c r="C38" s="14">
        <v>34</v>
      </c>
      <c r="D38" s="15" t="s">
        <v>18</v>
      </c>
      <c r="E38" s="15" t="s">
        <v>1</v>
      </c>
      <c r="F38" s="15" t="s">
        <v>191</v>
      </c>
      <c r="G38" s="15" t="s">
        <v>4</v>
      </c>
      <c r="H38" s="16" t="s">
        <v>96</v>
      </c>
    </row>
    <row r="39" spans="1:8">
      <c r="A39" s="13">
        <f t="shared" si="0"/>
        <v>0.67106481481481473</v>
      </c>
      <c r="B39" s="13">
        <v>4.3981481481481484E-3</v>
      </c>
      <c r="C39" s="14">
        <v>35</v>
      </c>
      <c r="D39" s="15" t="s">
        <v>236</v>
      </c>
      <c r="E39" s="15" t="s">
        <v>1</v>
      </c>
      <c r="F39" s="15" t="s">
        <v>47</v>
      </c>
      <c r="G39" s="15" t="s">
        <v>52</v>
      </c>
      <c r="H39" s="16" t="s">
        <v>96</v>
      </c>
    </row>
    <row r="40" spans="1:8">
      <c r="A40" s="13">
        <f t="shared" si="0"/>
        <v>0.67106481481481473</v>
      </c>
      <c r="B40" s="13">
        <v>4.3981481481481484E-3</v>
      </c>
      <c r="C40" s="14">
        <v>36</v>
      </c>
      <c r="D40" s="15" t="s">
        <v>177</v>
      </c>
      <c r="E40" s="15" t="s">
        <v>47</v>
      </c>
      <c r="F40" s="15" t="s">
        <v>178</v>
      </c>
      <c r="G40" s="15" t="s">
        <v>52</v>
      </c>
      <c r="H40" s="16" t="s">
        <v>96</v>
      </c>
    </row>
    <row r="41" spans="1:8">
      <c r="A41" s="13">
        <f t="shared" si="0"/>
        <v>0.67112268518518514</v>
      </c>
      <c r="B41" s="13">
        <v>4.4560185185185189E-3</v>
      </c>
      <c r="C41" s="14">
        <v>37</v>
      </c>
      <c r="D41" s="15" t="s">
        <v>163</v>
      </c>
      <c r="E41" s="15" t="s">
        <v>47</v>
      </c>
      <c r="F41" s="15" t="s">
        <v>23</v>
      </c>
      <c r="G41" s="15" t="s">
        <v>77</v>
      </c>
      <c r="H41" s="16" t="s">
        <v>96</v>
      </c>
    </row>
    <row r="42" spans="1:8">
      <c r="A42" s="13">
        <f t="shared" si="0"/>
        <v>0.67112268518518514</v>
      </c>
      <c r="B42" s="13">
        <v>4.4560185185185189E-3</v>
      </c>
      <c r="C42" s="14">
        <v>38</v>
      </c>
      <c r="D42" s="15" t="s">
        <v>132</v>
      </c>
      <c r="E42" s="15" t="s">
        <v>133</v>
      </c>
      <c r="F42" s="15" t="s">
        <v>134</v>
      </c>
      <c r="G42" s="15" t="s">
        <v>0</v>
      </c>
      <c r="H42" s="16" t="s">
        <v>96</v>
      </c>
    </row>
    <row r="43" spans="1:8">
      <c r="A43" s="13">
        <f t="shared" si="0"/>
        <v>0.67118055555555556</v>
      </c>
      <c r="B43" s="13">
        <v>4.5138888888888893E-3</v>
      </c>
      <c r="C43" s="14">
        <v>39</v>
      </c>
      <c r="D43" s="15" t="s">
        <v>173</v>
      </c>
      <c r="E43" s="15" t="s">
        <v>38</v>
      </c>
      <c r="F43" s="15" t="s">
        <v>39</v>
      </c>
      <c r="G43" s="15" t="s">
        <v>77</v>
      </c>
      <c r="H43" s="16" t="s">
        <v>105</v>
      </c>
    </row>
    <row r="44" spans="1:8">
      <c r="A44" s="13">
        <f t="shared" si="0"/>
        <v>0.67118055555555556</v>
      </c>
      <c r="B44" s="13">
        <v>4.5138888888888893E-3</v>
      </c>
      <c r="C44" s="14">
        <v>40</v>
      </c>
      <c r="D44" s="15" t="s">
        <v>9</v>
      </c>
      <c r="E44" s="15" t="s">
        <v>225</v>
      </c>
      <c r="F44" s="15" t="s">
        <v>226</v>
      </c>
      <c r="G44" s="15" t="s">
        <v>81</v>
      </c>
      <c r="H44" s="16" t="s">
        <v>105</v>
      </c>
    </row>
    <row r="45" spans="1:8">
      <c r="A45" s="17">
        <f t="shared" si="0"/>
        <v>0.67465277777777777</v>
      </c>
      <c r="B45" s="17">
        <v>7.9861111111111122E-3</v>
      </c>
      <c r="C45" s="18">
        <v>41</v>
      </c>
      <c r="D45" s="15" t="s">
        <v>238</v>
      </c>
      <c r="E45" s="15" t="s">
        <v>33</v>
      </c>
      <c r="F45" s="15" t="s">
        <v>34</v>
      </c>
      <c r="G45" s="15" t="s">
        <v>73</v>
      </c>
      <c r="H45" s="16" t="s">
        <v>105</v>
      </c>
    </row>
    <row r="46" spans="1:8">
      <c r="A46" s="17">
        <f t="shared" si="0"/>
        <v>0.67465277777777777</v>
      </c>
      <c r="B46" s="17">
        <v>7.9861111111111122E-3</v>
      </c>
      <c r="C46" s="18">
        <v>42</v>
      </c>
      <c r="D46" s="15" t="s">
        <v>214</v>
      </c>
      <c r="E46" s="15" t="s">
        <v>215</v>
      </c>
      <c r="F46" s="15" t="s">
        <v>20</v>
      </c>
      <c r="G46" s="15" t="s">
        <v>80</v>
      </c>
      <c r="H46" s="16" t="s">
        <v>105</v>
      </c>
    </row>
    <row r="47" spans="1:8">
      <c r="A47" s="13">
        <f t="shared" si="0"/>
        <v>0.67471064814814807</v>
      </c>
      <c r="B47" s="13">
        <v>8.0439814814814818E-3</v>
      </c>
      <c r="C47" s="14">
        <v>43</v>
      </c>
      <c r="D47" s="15" t="s">
        <v>162</v>
      </c>
      <c r="E47" s="15" t="s">
        <v>83</v>
      </c>
      <c r="F47" s="15" t="s">
        <v>53</v>
      </c>
      <c r="G47" s="15" t="s">
        <v>28</v>
      </c>
      <c r="H47" s="16" t="s">
        <v>105</v>
      </c>
    </row>
    <row r="48" spans="1:8">
      <c r="A48" s="13">
        <f t="shared" si="0"/>
        <v>0.67471064814814807</v>
      </c>
      <c r="B48" s="13">
        <v>8.0439814814814818E-3</v>
      </c>
      <c r="C48" s="14">
        <v>44</v>
      </c>
      <c r="D48" s="15" t="s">
        <v>55</v>
      </c>
      <c r="E48" s="15" t="s">
        <v>64</v>
      </c>
      <c r="F48" s="15" t="s">
        <v>1</v>
      </c>
      <c r="G48" s="15" t="s">
        <v>73</v>
      </c>
      <c r="H48" s="16" t="s">
        <v>105</v>
      </c>
    </row>
    <row r="49" spans="1:8">
      <c r="A49" s="13">
        <f t="shared" si="0"/>
        <v>0.67476851851851849</v>
      </c>
      <c r="B49" s="13">
        <v>8.1018518518518514E-3</v>
      </c>
      <c r="C49" s="14">
        <v>45</v>
      </c>
      <c r="D49" s="15" t="s">
        <v>18</v>
      </c>
      <c r="E49" s="15" t="s">
        <v>187</v>
      </c>
      <c r="F49" s="15" t="s">
        <v>26</v>
      </c>
      <c r="G49" s="15" t="s">
        <v>28</v>
      </c>
      <c r="H49" s="16" t="s">
        <v>105</v>
      </c>
    </row>
    <row r="50" spans="1:8">
      <c r="A50" s="13">
        <f t="shared" si="0"/>
        <v>0.67476851851851849</v>
      </c>
      <c r="B50" s="13">
        <v>8.1018518518518514E-3</v>
      </c>
      <c r="C50" s="14">
        <v>46</v>
      </c>
      <c r="D50" s="15" t="s">
        <v>9</v>
      </c>
      <c r="E50" s="15" t="s">
        <v>223</v>
      </c>
      <c r="F50" s="15" t="s">
        <v>224</v>
      </c>
      <c r="G50" s="15" t="s">
        <v>79</v>
      </c>
      <c r="H50" s="16" t="s">
        <v>105</v>
      </c>
    </row>
    <row r="51" spans="1:8">
      <c r="A51" s="13">
        <f t="shared" si="0"/>
        <v>0.67482638888888891</v>
      </c>
      <c r="B51" s="13">
        <v>8.1597222222222227E-3</v>
      </c>
      <c r="C51" s="14">
        <v>47</v>
      </c>
      <c r="D51" s="15" t="s">
        <v>230</v>
      </c>
      <c r="E51" s="15" t="s">
        <v>25</v>
      </c>
      <c r="F51" s="15" t="s">
        <v>50</v>
      </c>
      <c r="G51" s="15" t="s">
        <v>8</v>
      </c>
      <c r="H51" s="16" t="s">
        <v>105</v>
      </c>
    </row>
    <row r="52" spans="1:8">
      <c r="A52" s="13">
        <f t="shared" si="0"/>
        <v>0.67482638888888891</v>
      </c>
      <c r="B52" s="13">
        <v>8.1597222222222227E-3</v>
      </c>
      <c r="C52" s="14">
        <v>48</v>
      </c>
      <c r="D52" s="15" t="s">
        <v>36</v>
      </c>
      <c r="E52" s="15" t="s">
        <v>25</v>
      </c>
      <c r="F52" s="15" t="s">
        <v>20</v>
      </c>
      <c r="G52" s="15" t="s">
        <v>77</v>
      </c>
      <c r="H52" s="16" t="s">
        <v>105</v>
      </c>
    </row>
    <row r="53" spans="1:8">
      <c r="A53" s="13">
        <f t="shared" si="0"/>
        <v>0.67488425925925921</v>
      </c>
      <c r="B53" s="13">
        <v>8.217592592592594E-3</v>
      </c>
      <c r="C53" s="14">
        <v>49</v>
      </c>
      <c r="D53" s="15" t="s">
        <v>171</v>
      </c>
      <c r="E53" s="15" t="s">
        <v>172</v>
      </c>
      <c r="F53" s="15" t="s">
        <v>6</v>
      </c>
      <c r="G53" s="15" t="s">
        <v>28</v>
      </c>
      <c r="H53" s="16" t="s">
        <v>105</v>
      </c>
    </row>
    <row r="54" spans="1:8">
      <c r="A54" s="13">
        <f t="shared" si="0"/>
        <v>0.67488425925925921</v>
      </c>
      <c r="B54" s="13">
        <v>8.217592592592594E-3</v>
      </c>
      <c r="C54" s="14">
        <v>50</v>
      </c>
      <c r="D54" s="15" t="s">
        <v>174</v>
      </c>
      <c r="E54" s="15" t="s">
        <v>172</v>
      </c>
      <c r="F54" s="15" t="s">
        <v>175</v>
      </c>
      <c r="G54" s="15" t="s">
        <v>4</v>
      </c>
      <c r="H54" s="16" t="s">
        <v>105</v>
      </c>
    </row>
    <row r="55" spans="1:8">
      <c r="A55" s="13">
        <f t="shared" si="0"/>
        <v>0.67494212962962963</v>
      </c>
      <c r="B55" s="13">
        <v>8.2754629629629619E-3</v>
      </c>
      <c r="C55" s="14">
        <v>51</v>
      </c>
      <c r="D55" s="15" t="s">
        <v>116</v>
      </c>
      <c r="E55" s="15" t="s">
        <v>117</v>
      </c>
      <c r="F55" s="15" t="s">
        <v>118</v>
      </c>
      <c r="G55" s="15" t="s">
        <v>87</v>
      </c>
      <c r="H55" s="16" t="s">
        <v>105</v>
      </c>
    </row>
    <row r="56" spans="1:8">
      <c r="A56" s="13">
        <f t="shared" si="0"/>
        <v>0.67494212962962963</v>
      </c>
      <c r="B56" s="13">
        <v>8.2754629629629619E-3</v>
      </c>
      <c r="C56" s="14">
        <v>52</v>
      </c>
      <c r="D56" s="15" t="s">
        <v>208</v>
      </c>
      <c r="E56" s="15" t="s">
        <v>26</v>
      </c>
      <c r="F56" s="15" t="s">
        <v>99</v>
      </c>
      <c r="G56" s="15" t="s">
        <v>4</v>
      </c>
      <c r="H56" s="16" t="s">
        <v>105</v>
      </c>
    </row>
    <row r="57" spans="1:8">
      <c r="A57" s="13">
        <f t="shared" si="0"/>
        <v>0.67499999999999993</v>
      </c>
      <c r="B57" s="13">
        <v>8.3333333333333332E-3</v>
      </c>
      <c r="C57" s="14">
        <v>53</v>
      </c>
      <c r="D57" s="15" t="s">
        <v>179</v>
      </c>
      <c r="E57" s="15" t="s">
        <v>26</v>
      </c>
      <c r="F57" s="15" t="s">
        <v>180</v>
      </c>
      <c r="G57" s="15" t="s">
        <v>16</v>
      </c>
      <c r="H57" s="16" t="s">
        <v>105</v>
      </c>
    </row>
    <row r="58" spans="1:8">
      <c r="A58" s="13">
        <f t="shared" si="0"/>
        <v>0.67499999999999993</v>
      </c>
      <c r="B58" s="13">
        <v>8.3333333333333332E-3</v>
      </c>
      <c r="C58" s="14">
        <v>54</v>
      </c>
      <c r="D58" s="15" t="s">
        <v>153</v>
      </c>
      <c r="E58" s="15" t="s">
        <v>154</v>
      </c>
      <c r="F58" s="15" t="s">
        <v>155</v>
      </c>
      <c r="G58" s="15" t="s">
        <v>76</v>
      </c>
      <c r="H58" s="16" t="s">
        <v>105</v>
      </c>
    </row>
    <row r="59" spans="1:8">
      <c r="A59" s="13">
        <f t="shared" si="0"/>
        <v>0.67505787037037035</v>
      </c>
      <c r="B59" s="13">
        <v>8.3912037037037045E-3</v>
      </c>
      <c r="C59" s="14">
        <v>55</v>
      </c>
      <c r="D59" s="15" t="s">
        <v>156</v>
      </c>
      <c r="E59" s="15" t="s">
        <v>27</v>
      </c>
      <c r="F59" s="15" t="s">
        <v>65</v>
      </c>
      <c r="G59" s="15" t="s">
        <v>157</v>
      </c>
      <c r="H59" s="16" t="s">
        <v>105</v>
      </c>
    </row>
    <row r="60" spans="1:8">
      <c r="A60" s="13">
        <f t="shared" si="0"/>
        <v>0.67505787037037035</v>
      </c>
      <c r="B60" s="13">
        <v>8.3912037037037045E-3</v>
      </c>
      <c r="C60" s="14">
        <v>56</v>
      </c>
      <c r="D60" s="15" t="s">
        <v>185</v>
      </c>
      <c r="E60" s="15" t="s">
        <v>186</v>
      </c>
      <c r="F60" s="15" t="s">
        <v>47</v>
      </c>
      <c r="G60" s="15" t="s">
        <v>14</v>
      </c>
      <c r="H60" s="16" t="s">
        <v>105</v>
      </c>
    </row>
    <row r="61" spans="1:8">
      <c r="A61" s="13">
        <f t="shared" si="0"/>
        <v>0.67511574074074066</v>
      </c>
      <c r="B61" s="13">
        <v>8.4490740740740741E-3</v>
      </c>
      <c r="C61" s="14">
        <v>57</v>
      </c>
      <c r="D61" s="15" t="s">
        <v>55</v>
      </c>
      <c r="E61" s="15" t="s">
        <v>50</v>
      </c>
      <c r="F61" s="15" t="s">
        <v>56</v>
      </c>
      <c r="G61" s="15" t="s">
        <v>28</v>
      </c>
      <c r="H61" s="16" t="s">
        <v>105</v>
      </c>
    </row>
    <row r="62" spans="1:8">
      <c r="A62" s="13">
        <f t="shared" si="0"/>
        <v>0.67511574074074066</v>
      </c>
      <c r="B62" s="13">
        <v>8.4490740740740741E-3</v>
      </c>
      <c r="C62" s="14">
        <v>58</v>
      </c>
      <c r="D62" s="15" t="s">
        <v>120</v>
      </c>
      <c r="E62" s="15" t="s">
        <v>121</v>
      </c>
      <c r="F62" s="15" t="s">
        <v>122</v>
      </c>
      <c r="G62" s="15" t="s">
        <v>52</v>
      </c>
      <c r="H62" s="16" t="s">
        <v>105</v>
      </c>
    </row>
    <row r="63" spans="1:8">
      <c r="A63" s="13">
        <f t="shared" si="0"/>
        <v>0.67517361111111107</v>
      </c>
      <c r="B63" s="13">
        <v>8.5069444444444437E-3</v>
      </c>
      <c r="C63" s="14">
        <v>59</v>
      </c>
      <c r="D63" s="15" t="s">
        <v>27</v>
      </c>
      <c r="E63" s="15" t="s">
        <v>51</v>
      </c>
      <c r="F63" s="15" t="s">
        <v>25</v>
      </c>
      <c r="G63" s="15" t="s">
        <v>52</v>
      </c>
      <c r="H63" s="16" t="s">
        <v>105</v>
      </c>
    </row>
    <row r="64" spans="1:8">
      <c r="A64" s="13">
        <f t="shared" si="0"/>
        <v>0.67517361111111107</v>
      </c>
      <c r="B64" s="13">
        <v>8.5069444444444437E-3</v>
      </c>
      <c r="C64" s="14">
        <v>60</v>
      </c>
      <c r="D64" s="15" t="s">
        <v>54</v>
      </c>
      <c r="E64" s="15" t="s">
        <v>128</v>
      </c>
      <c r="F64" s="15" t="s">
        <v>1</v>
      </c>
      <c r="G64" s="15" t="s">
        <v>52</v>
      </c>
      <c r="H64" s="16" t="s">
        <v>105</v>
      </c>
    </row>
    <row r="65" spans="1:8">
      <c r="A65" s="17">
        <f t="shared" si="0"/>
        <v>0.67864583333333328</v>
      </c>
      <c r="B65" s="17">
        <v>1.1979166666666666E-2</v>
      </c>
      <c r="C65" s="18">
        <v>61</v>
      </c>
      <c r="D65" s="15" t="s">
        <v>193</v>
      </c>
      <c r="E65" s="15" t="s">
        <v>194</v>
      </c>
      <c r="F65" s="15" t="s">
        <v>195</v>
      </c>
      <c r="G65" s="15" t="s">
        <v>21</v>
      </c>
      <c r="H65" s="16" t="s">
        <v>105</v>
      </c>
    </row>
    <row r="66" spans="1:8">
      <c r="A66" s="17">
        <f t="shared" si="0"/>
        <v>0.67864583333333328</v>
      </c>
      <c r="B66" s="17">
        <v>1.1979166666666666E-2</v>
      </c>
      <c r="C66" s="18">
        <v>62</v>
      </c>
      <c r="D66" s="15" t="s">
        <v>27</v>
      </c>
      <c r="E66" s="15" t="s">
        <v>166</v>
      </c>
      <c r="F66" s="15" t="s">
        <v>167</v>
      </c>
      <c r="G66" s="15" t="s">
        <v>76</v>
      </c>
      <c r="H66" s="16" t="s">
        <v>105</v>
      </c>
    </row>
    <row r="67" spans="1:8">
      <c r="A67" s="13">
        <f t="shared" si="0"/>
        <v>0.6787037037037037</v>
      </c>
      <c r="B67" s="13">
        <v>1.2037037037037035E-2</v>
      </c>
      <c r="C67" s="14">
        <v>63</v>
      </c>
      <c r="D67" s="15" t="s">
        <v>13</v>
      </c>
      <c r="E67" s="15" t="s">
        <v>37</v>
      </c>
      <c r="F67" s="15" t="s">
        <v>6</v>
      </c>
      <c r="G67" s="15" t="s">
        <v>4</v>
      </c>
      <c r="H67" s="16" t="s">
        <v>105</v>
      </c>
    </row>
    <row r="68" spans="1:8">
      <c r="A68" s="13">
        <f t="shared" si="0"/>
        <v>0.6787037037037037</v>
      </c>
      <c r="B68" s="13">
        <v>1.2037037037037035E-2</v>
      </c>
      <c r="C68" s="14">
        <v>64</v>
      </c>
      <c r="D68" s="15" t="s">
        <v>36</v>
      </c>
      <c r="E68" s="15" t="s">
        <v>158</v>
      </c>
      <c r="F68" s="15" t="s">
        <v>7</v>
      </c>
      <c r="G68" s="15" t="s">
        <v>4</v>
      </c>
      <c r="H68" s="16" t="s">
        <v>105</v>
      </c>
    </row>
    <row r="69" spans="1:8">
      <c r="A69" s="13">
        <f t="shared" si="0"/>
        <v>0.678761574074074</v>
      </c>
      <c r="B69" s="13">
        <v>1.2094907407407408E-2</v>
      </c>
      <c r="C69" s="14">
        <v>65</v>
      </c>
      <c r="D69" s="15" t="s">
        <v>17</v>
      </c>
      <c r="E69" s="15" t="s">
        <v>10</v>
      </c>
      <c r="F69" s="15" t="s">
        <v>42</v>
      </c>
      <c r="G69" s="15" t="s">
        <v>4</v>
      </c>
      <c r="H69" s="16" t="s">
        <v>105</v>
      </c>
    </row>
    <row r="70" spans="1:8">
      <c r="A70" s="13">
        <f t="shared" si="0"/>
        <v>0.678761574074074</v>
      </c>
      <c r="B70" s="13">
        <v>1.2094907407407408E-2</v>
      </c>
      <c r="C70" s="14">
        <v>66</v>
      </c>
      <c r="D70" s="15" t="s">
        <v>9</v>
      </c>
      <c r="E70" s="15" t="s">
        <v>10</v>
      </c>
      <c r="F70" s="15" t="s">
        <v>11</v>
      </c>
      <c r="G70" s="15" t="s">
        <v>77</v>
      </c>
      <c r="H70" s="16" t="s">
        <v>105</v>
      </c>
    </row>
    <row r="71" spans="1:8">
      <c r="A71" s="13">
        <f t="shared" ref="A71:A104" si="1">$A$5+B71</f>
        <v>0.67881944444444442</v>
      </c>
      <c r="B71" s="13">
        <v>1.2152777777777778E-2</v>
      </c>
      <c r="C71" s="14">
        <v>67</v>
      </c>
      <c r="D71" s="15" t="s">
        <v>146</v>
      </c>
      <c r="E71" s="15" t="s">
        <v>147</v>
      </c>
      <c r="F71" s="15" t="s">
        <v>99</v>
      </c>
      <c r="G71" s="15" t="s">
        <v>76</v>
      </c>
      <c r="H71" s="16" t="s">
        <v>105</v>
      </c>
    </row>
    <row r="72" spans="1:8">
      <c r="A72" s="13">
        <f t="shared" si="1"/>
        <v>0.67881944444444442</v>
      </c>
      <c r="B72" s="13">
        <v>1.2152777777777778E-2</v>
      </c>
      <c r="C72" s="14">
        <v>68</v>
      </c>
      <c r="D72" s="15" t="s">
        <v>126</v>
      </c>
      <c r="E72" s="15" t="s">
        <v>99</v>
      </c>
      <c r="F72" s="15" t="s">
        <v>127</v>
      </c>
      <c r="G72" s="15" t="s">
        <v>88</v>
      </c>
      <c r="H72" s="16" t="s">
        <v>105</v>
      </c>
    </row>
    <row r="73" spans="1:8">
      <c r="A73" s="13">
        <f t="shared" si="1"/>
        <v>0.67887731481481473</v>
      </c>
      <c r="B73" s="13">
        <v>1.2210648148148146E-2</v>
      </c>
      <c r="C73" s="14">
        <v>69</v>
      </c>
      <c r="D73" s="15" t="s">
        <v>101</v>
      </c>
      <c r="E73" s="15" t="s">
        <v>99</v>
      </c>
      <c r="F73" s="15" t="s">
        <v>104</v>
      </c>
      <c r="G73" s="15" t="s">
        <v>52</v>
      </c>
      <c r="H73" s="16" t="s">
        <v>105</v>
      </c>
    </row>
    <row r="74" spans="1:8">
      <c r="A74" s="13">
        <f t="shared" si="1"/>
        <v>0.67887731481481473</v>
      </c>
      <c r="B74" s="13">
        <v>1.2210648148148146E-2</v>
      </c>
      <c r="C74" s="14">
        <v>70</v>
      </c>
      <c r="D74" s="15" t="s">
        <v>140</v>
      </c>
      <c r="E74" s="15" t="s">
        <v>141</v>
      </c>
      <c r="F74" s="15" t="s">
        <v>142</v>
      </c>
      <c r="G74" s="15" t="s">
        <v>28</v>
      </c>
      <c r="H74" s="16" t="s">
        <v>105</v>
      </c>
    </row>
    <row r="75" spans="1:8">
      <c r="A75" s="13">
        <f t="shared" si="1"/>
        <v>0.67893518518518514</v>
      </c>
      <c r="B75" s="13">
        <v>1.2268518518518519E-2</v>
      </c>
      <c r="C75" s="14">
        <v>71</v>
      </c>
      <c r="D75" s="15" t="s">
        <v>244</v>
      </c>
      <c r="E75" s="15" t="s">
        <v>245</v>
      </c>
      <c r="F75" s="15" t="s">
        <v>246</v>
      </c>
      <c r="G75" s="15" t="s">
        <v>81</v>
      </c>
      <c r="H75" s="16" t="s">
        <v>112</v>
      </c>
    </row>
    <row r="76" spans="1:8">
      <c r="A76" s="13">
        <f t="shared" si="1"/>
        <v>0.67893518518518514</v>
      </c>
      <c r="B76" s="13">
        <v>1.2268518518518519E-2</v>
      </c>
      <c r="C76" s="14">
        <v>72</v>
      </c>
      <c r="D76" s="15" t="s">
        <v>48</v>
      </c>
      <c r="E76" s="15" t="s">
        <v>49</v>
      </c>
      <c r="F76" s="15" t="s">
        <v>50</v>
      </c>
      <c r="G76" s="15" t="s">
        <v>28</v>
      </c>
      <c r="H76" s="16" t="s">
        <v>112</v>
      </c>
    </row>
    <row r="77" spans="1:8">
      <c r="A77" s="13">
        <f t="shared" si="1"/>
        <v>0.67899305555555556</v>
      </c>
      <c r="B77" s="13">
        <v>1.2326388888888888E-2</v>
      </c>
      <c r="C77" s="14">
        <v>73</v>
      </c>
      <c r="D77" s="15" t="s">
        <v>110</v>
      </c>
      <c r="E77" s="15" t="s">
        <v>23</v>
      </c>
      <c r="F77" s="15" t="s">
        <v>111</v>
      </c>
      <c r="G77" s="15" t="s">
        <v>16</v>
      </c>
      <c r="H77" s="16" t="s">
        <v>112</v>
      </c>
    </row>
    <row r="78" spans="1:8">
      <c r="A78" s="13">
        <f t="shared" si="1"/>
        <v>0.67899305555555556</v>
      </c>
      <c r="B78" s="13">
        <v>1.2326388888888888E-2</v>
      </c>
      <c r="C78" s="14">
        <v>74</v>
      </c>
      <c r="D78" s="15" t="s">
        <v>30</v>
      </c>
      <c r="E78" s="15" t="s">
        <v>15</v>
      </c>
      <c r="F78" s="15" t="s">
        <v>82</v>
      </c>
      <c r="G78" s="15" t="s">
        <v>28</v>
      </c>
      <c r="H78" s="16" t="s">
        <v>112</v>
      </c>
    </row>
    <row r="79" spans="1:8">
      <c r="A79" s="13">
        <f t="shared" si="1"/>
        <v>0.67905092592592586</v>
      </c>
      <c r="B79" s="13">
        <v>1.238425925925926E-2</v>
      </c>
      <c r="C79" s="14">
        <v>75</v>
      </c>
      <c r="D79" s="15" t="s">
        <v>176</v>
      </c>
      <c r="E79" s="15" t="s">
        <v>44</v>
      </c>
      <c r="F79" s="15" t="s">
        <v>26</v>
      </c>
      <c r="G79" s="15" t="s">
        <v>52</v>
      </c>
      <c r="H79" s="16" t="s">
        <v>112</v>
      </c>
    </row>
    <row r="80" spans="1:8">
      <c r="A80" s="13">
        <f t="shared" si="1"/>
        <v>0.67905092592592586</v>
      </c>
      <c r="B80" s="13">
        <v>1.238425925925926E-2</v>
      </c>
      <c r="C80" s="14">
        <v>76</v>
      </c>
      <c r="D80" s="15" t="s">
        <v>248</v>
      </c>
      <c r="E80" s="15" t="s">
        <v>249</v>
      </c>
      <c r="F80" s="15" t="s">
        <v>250</v>
      </c>
      <c r="G80" s="15" t="s">
        <v>4</v>
      </c>
      <c r="H80" s="16" t="s">
        <v>112</v>
      </c>
    </row>
    <row r="81" spans="1:8">
      <c r="A81" s="13">
        <f t="shared" si="1"/>
        <v>0.67910879629629628</v>
      </c>
      <c r="B81" s="13">
        <v>1.2442129629629629E-2</v>
      </c>
      <c r="C81" s="14">
        <v>77</v>
      </c>
      <c r="D81" s="15" t="s">
        <v>22</v>
      </c>
      <c r="E81" s="15" t="s">
        <v>57</v>
      </c>
      <c r="F81" s="15" t="s">
        <v>58</v>
      </c>
      <c r="G81" s="15" t="s">
        <v>77</v>
      </c>
      <c r="H81" s="16" t="s">
        <v>112</v>
      </c>
    </row>
    <row r="82" spans="1:8">
      <c r="A82" s="13">
        <f t="shared" si="1"/>
        <v>0.67910879629629628</v>
      </c>
      <c r="B82" s="13">
        <v>1.2442129629629629E-2</v>
      </c>
      <c r="C82" s="14">
        <v>78</v>
      </c>
      <c r="D82" s="15" t="s">
        <v>235</v>
      </c>
      <c r="E82" s="15" t="s">
        <v>10</v>
      </c>
      <c r="F82" s="15" t="s">
        <v>61</v>
      </c>
      <c r="G82" s="15" t="s">
        <v>4</v>
      </c>
      <c r="H82" s="16" t="s">
        <v>112</v>
      </c>
    </row>
    <row r="83" spans="1:8">
      <c r="A83" s="13">
        <f t="shared" si="1"/>
        <v>0.67916666666666659</v>
      </c>
      <c r="B83" s="13">
        <v>1.2499999999999999E-2</v>
      </c>
      <c r="C83" s="14">
        <v>79</v>
      </c>
      <c r="D83" s="15" t="s">
        <v>5</v>
      </c>
      <c r="E83" s="15" t="s">
        <v>99</v>
      </c>
      <c r="F83" s="15" t="s">
        <v>198</v>
      </c>
      <c r="G83" s="15" t="s">
        <v>75</v>
      </c>
      <c r="H83" s="16" t="s">
        <v>112</v>
      </c>
    </row>
    <row r="84" spans="1:8">
      <c r="A84" s="13">
        <f t="shared" si="1"/>
        <v>0.67916666666666659</v>
      </c>
      <c r="B84" s="13">
        <v>1.2499999999999999E-2</v>
      </c>
      <c r="C84" s="14">
        <v>80</v>
      </c>
      <c r="D84" s="15" t="s">
        <v>69</v>
      </c>
      <c r="E84" s="15" t="s">
        <v>70</v>
      </c>
      <c r="F84" s="15" t="s">
        <v>47</v>
      </c>
      <c r="G84" s="15" t="s">
        <v>4</v>
      </c>
      <c r="H84" s="16" t="s">
        <v>112</v>
      </c>
    </row>
    <row r="85" spans="1:8">
      <c r="A85" s="13">
        <f t="shared" si="1"/>
        <v>0.679224537037037</v>
      </c>
      <c r="B85" s="13">
        <v>1.255787037037037E-2</v>
      </c>
      <c r="C85" s="14">
        <v>81</v>
      </c>
      <c r="D85" s="15" t="s">
        <v>206</v>
      </c>
      <c r="E85" s="15" t="s">
        <v>29</v>
      </c>
      <c r="F85" s="15" t="s">
        <v>207</v>
      </c>
      <c r="G85" s="15" t="s">
        <v>75</v>
      </c>
      <c r="H85" s="16" t="s">
        <v>112</v>
      </c>
    </row>
    <row r="86" spans="1:8">
      <c r="A86" s="17">
        <f t="shared" si="1"/>
        <v>0.68269675925925921</v>
      </c>
      <c r="B86" s="17">
        <v>1.6030092592592592E-2</v>
      </c>
      <c r="C86" s="18">
        <v>82</v>
      </c>
      <c r="D86" s="15" t="s">
        <v>41</v>
      </c>
      <c r="E86" s="15" t="s">
        <v>42</v>
      </c>
      <c r="F86" s="15" t="s">
        <v>31</v>
      </c>
      <c r="G86" s="15" t="s">
        <v>46</v>
      </c>
      <c r="H86" s="16" t="s">
        <v>109</v>
      </c>
    </row>
    <row r="87" spans="1:8">
      <c r="A87" s="17">
        <f t="shared" si="1"/>
        <v>0.68269675925925921</v>
      </c>
      <c r="B87" s="17">
        <v>1.6030092592592592E-2</v>
      </c>
      <c r="C87" s="18">
        <v>83</v>
      </c>
      <c r="D87" s="15" t="s">
        <v>227</v>
      </c>
      <c r="E87" s="15" t="s">
        <v>50</v>
      </c>
      <c r="F87" s="15" t="s">
        <v>228</v>
      </c>
      <c r="G87" s="15" t="s">
        <v>52</v>
      </c>
      <c r="H87" s="16" t="s">
        <v>109</v>
      </c>
    </row>
    <row r="88" spans="1:8">
      <c r="A88" s="13">
        <f t="shared" si="1"/>
        <v>0.68275462962962963</v>
      </c>
      <c r="B88" s="13">
        <v>1.6087962962962964E-2</v>
      </c>
      <c r="C88" s="14">
        <v>84</v>
      </c>
      <c r="D88" s="15" t="s">
        <v>71</v>
      </c>
      <c r="E88" s="15" t="s">
        <v>23</v>
      </c>
      <c r="F88" s="15" t="s">
        <v>19</v>
      </c>
      <c r="G88" s="15" t="s">
        <v>52</v>
      </c>
      <c r="H88" s="16" t="s">
        <v>109</v>
      </c>
    </row>
    <row r="89" spans="1:8">
      <c r="A89" s="13">
        <f t="shared" si="1"/>
        <v>0.68275462962962963</v>
      </c>
      <c r="B89" s="13">
        <v>1.6087962962962964E-2</v>
      </c>
      <c r="C89" s="14">
        <v>85</v>
      </c>
      <c r="D89" s="15" t="s">
        <v>231</v>
      </c>
      <c r="E89" s="15" t="s">
        <v>232</v>
      </c>
      <c r="F89" s="15" t="s">
        <v>99</v>
      </c>
      <c r="G89" s="15" t="s">
        <v>14</v>
      </c>
      <c r="H89" s="16" t="s">
        <v>109</v>
      </c>
    </row>
    <row r="90" spans="1:8">
      <c r="A90" s="13">
        <f t="shared" si="1"/>
        <v>0.68281249999999993</v>
      </c>
      <c r="B90" s="13">
        <v>1.6145833333333335E-2</v>
      </c>
      <c r="C90" s="14">
        <v>86</v>
      </c>
      <c r="D90" s="15" t="s">
        <v>138</v>
      </c>
      <c r="E90" s="15" t="s">
        <v>111</v>
      </c>
      <c r="F90" s="15" t="s">
        <v>139</v>
      </c>
      <c r="G90" s="15" t="s">
        <v>14</v>
      </c>
      <c r="H90" s="16" t="s">
        <v>109</v>
      </c>
    </row>
    <row r="91" spans="1:8">
      <c r="A91" s="13">
        <f t="shared" si="1"/>
        <v>0.68281249999999993</v>
      </c>
      <c r="B91" s="13">
        <v>1.6145833333333335E-2</v>
      </c>
      <c r="C91" s="14">
        <v>87</v>
      </c>
      <c r="D91" s="15" t="s">
        <v>231</v>
      </c>
      <c r="E91" s="15" t="s">
        <v>233</v>
      </c>
      <c r="F91" s="15" t="s">
        <v>234</v>
      </c>
      <c r="G91" s="15" t="s">
        <v>78</v>
      </c>
      <c r="H91" s="16" t="s">
        <v>109</v>
      </c>
    </row>
    <row r="92" spans="1:8">
      <c r="A92" s="13">
        <f t="shared" si="1"/>
        <v>0.68287037037037035</v>
      </c>
      <c r="B92" s="13">
        <v>1.6203703703703703E-2</v>
      </c>
      <c r="C92" s="14">
        <v>88</v>
      </c>
      <c r="D92" s="15" t="s">
        <v>209</v>
      </c>
      <c r="E92" s="15" t="s">
        <v>210</v>
      </c>
      <c r="F92" s="15" t="s">
        <v>211</v>
      </c>
      <c r="G92" s="15" t="s">
        <v>8</v>
      </c>
      <c r="H92" s="16" t="s">
        <v>109</v>
      </c>
    </row>
    <row r="93" spans="1:8">
      <c r="A93" s="13">
        <f t="shared" si="1"/>
        <v>0.68287037037037035</v>
      </c>
      <c r="B93" s="13">
        <v>1.6203703703703703E-2</v>
      </c>
      <c r="C93" s="14">
        <v>89</v>
      </c>
      <c r="D93" s="15" t="s">
        <v>63</v>
      </c>
      <c r="E93" s="15" t="s">
        <v>50</v>
      </c>
      <c r="F93" s="15" t="s">
        <v>23</v>
      </c>
      <c r="G93" s="15" t="s">
        <v>0</v>
      </c>
      <c r="H93" s="16" t="s">
        <v>109</v>
      </c>
    </row>
    <row r="94" spans="1:8">
      <c r="A94" s="13">
        <f t="shared" si="1"/>
        <v>0.68292824074074066</v>
      </c>
      <c r="B94" s="13">
        <v>1.6261574074074074E-2</v>
      </c>
      <c r="C94" s="14">
        <v>90</v>
      </c>
      <c r="D94" s="15" t="s">
        <v>106</v>
      </c>
      <c r="E94" s="15" t="s">
        <v>107</v>
      </c>
      <c r="F94" s="15" t="s">
        <v>108</v>
      </c>
      <c r="G94" s="15" t="s">
        <v>4</v>
      </c>
      <c r="H94" s="16" t="s">
        <v>109</v>
      </c>
    </row>
    <row r="95" spans="1:8">
      <c r="A95" s="13">
        <f t="shared" si="1"/>
        <v>0.68292824074074066</v>
      </c>
      <c r="B95" s="13">
        <v>1.6261574074074074E-2</v>
      </c>
      <c r="C95" s="14">
        <v>91</v>
      </c>
      <c r="D95" s="15" t="s">
        <v>219</v>
      </c>
      <c r="E95" s="15" t="s">
        <v>189</v>
      </c>
      <c r="F95" s="15" t="s">
        <v>220</v>
      </c>
      <c r="G95" s="15" t="s">
        <v>4</v>
      </c>
      <c r="H95" s="16" t="s">
        <v>109</v>
      </c>
    </row>
    <row r="96" spans="1:8">
      <c r="A96" s="13">
        <f t="shared" si="1"/>
        <v>0.68298611111111107</v>
      </c>
      <c r="B96" s="13">
        <v>1.6319444444444445E-2</v>
      </c>
      <c r="C96" s="14">
        <v>92</v>
      </c>
      <c r="D96" s="15" t="s">
        <v>43</v>
      </c>
      <c r="E96" s="15" t="s">
        <v>20</v>
      </c>
      <c r="F96" s="15" t="s">
        <v>44</v>
      </c>
      <c r="G96" s="15" t="s">
        <v>21</v>
      </c>
      <c r="H96" s="16" t="s">
        <v>97</v>
      </c>
    </row>
    <row r="97" spans="1:8">
      <c r="A97" s="13">
        <f t="shared" si="1"/>
        <v>0.68298611111111107</v>
      </c>
      <c r="B97" s="13">
        <v>1.6319444444444445E-2</v>
      </c>
      <c r="C97" s="14">
        <v>93</v>
      </c>
      <c r="D97" s="15" t="s">
        <v>113</v>
      </c>
      <c r="E97" s="15" t="s">
        <v>114</v>
      </c>
      <c r="F97" s="15" t="s">
        <v>115</v>
      </c>
      <c r="G97" s="15" t="s">
        <v>28</v>
      </c>
      <c r="H97" s="16" t="s">
        <v>97</v>
      </c>
    </row>
    <row r="98" spans="1:8">
      <c r="A98" s="13">
        <f t="shared" si="1"/>
        <v>0.68304398148148149</v>
      </c>
      <c r="B98" s="13">
        <v>1.6377314814814813E-2</v>
      </c>
      <c r="C98" s="14">
        <v>94</v>
      </c>
      <c r="D98" s="15" t="s">
        <v>41</v>
      </c>
      <c r="E98" s="15" t="s">
        <v>26</v>
      </c>
      <c r="F98" s="15" t="s">
        <v>147</v>
      </c>
      <c r="G98" s="15" t="s">
        <v>21</v>
      </c>
      <c r="H98" s="16" t="s">
        <v>201</v>
      </c>
    </row>
    <row r="99" spans="1:8">
      <c r="A99" s="13">
        <f t="shared" si="1"/>
        <v>0.68304398148148149</v>
      </c>
      <c r="B99" s="13">
        <v>1.6377314814814813E-2</v>
      </c>
      <c r="C99" s="14">
        <v>95</v>
      </c>
      <c r="D99" s="15" t="s">
        <v>219</v>
      </c>
      <c r="E99" s="15" t="s">
        <v>221</v>
      </c>
      <c r="F99" s="15" t="s">
        <v>222</v>
      </c>
      <c r="G99" s="15" t="s">
        <v>28</v>
      </c>
      <c r="H99" s="16" t="s">
        <v>152</v>
      </c>
    </row>
    <row r="100" spans="1:8">
      <c r="A100" s="13">
        <f t="shared" si="1"/>
        <v>0.68310185185185179</v>
      </c>
      <c r="B100" s="13">
        <v>1.6435185185185188E-2</v>
      </c>
      <c r="C100" s="14">
        <v>96</v>
      </c>
      <c r="D100" s="15" t="s">
        <v>149</v>
      </c>
      <c r="E100" s="15" t="s">
        <v>150</v>
      </c>
      <c r="F100" s="15" t="s">
        <v>151</v>
      </c>
      <c r="G100" s="15" t="s">
        <v>90</v>
      </c>
      <c r="H100" s="16" t="s">
        <v>152</v>
      </c>
    </row>
    <row r="101" spans="1:8">
      <c r="A101" s="13">
        <f t="shared" si="1"/>
        <v>0.68310185185185179</v>
      </c>
      <c r="B101" s="13">
        <v>1.6435185185185188E-2</v>
      </c>
      <c r="C101" s="14">
        <v>97</v>
      </c>
      <c r="D101" s="15" t="s">
        <v>181</v>
      </c>
      <c r="E101" s="15" t="s">
        <v>40</v>
      </c>
      <c r="F101" s="15" t="s">
        <v>26</v>
      </c>
      <c r="G101" s="15" t="s">
        <v>14</v>
      </c>
      <c r="H101" s="16" t="s">
        <v>182</v>
      </c>
    </row>
    <row r="102" spans="1:8">
      <c r="A102" s="13">
        <f t="shared" si="1"/>
        <v>0.68315972222222221</v>
      </c>
      <c r="B102" s="13">
        <v>1.6493055555555556E-2</v>
      </c>
      <c r="C102" s="14">
        <v>98</v>
      </c>
      <c r="D102" s="15" t="s">
        <v>239</v>
      </c>
      <c r="E102" s="15" t="s">
        <v>240</v>
      </c>
      <c r="F102" s="15" t="s">
        <v>241</v>
      </c>
      <c r="G102" s="15" t="s">
        <v>85</v>
      </c>
      <c r="H102" s="16" t="s">
        <v>182</v>
      </c>
    </row>
    <row r="103" spans="1:8">
      <c r="A103" s="13">
        <f t="shared" si="1"/>
        <v>0.68315972222222221</v>
      </c>
      <c r="B103" s="13">
        <v>1.6493055555555556E-2</v>
      </c>
      <c r="C103" s="14">
        <v>99</v>
      </c>
      <c r="D103" s="15" t="s">
        <v>229</v>
      </c>
      <c r="E103" s="15" t="s">
        <v>15</v>
      </c>
      <c r="F103" s="15" t="s">
        <v>24</v>
      </c>
      <c r="G103" s="15" t="s">
        <v>73</v>
      </c>
      <c r="H103" s="16" t="s">
        <v>205</v>
      </c>
    </row>
    <row r="104" spans="1:8">
      <c r="A104" s="19">
        <f t="shared" si="1"/>
        <v>0.68321759259259252</v>
      </c>
      <c r="B104" s="19">
        <v>1.6550925925925924E-2</v>
      </c>
      <c r="C104" s="20">
        <v>100</v>
      </c>
      <c r="D104" s="21" t="s">
        <v>202</v>
      </c>
      <c r="E104" s="21" t="s">
        <v>203</v>
      </c>
      <c r="F104" s="21" t="s">
        <v>204</v>
      </c>
      <c r="G104" s="21" t="s">
        <v>28</v>
      </c>
      <c r="H104" s="22" t="s">
        <v>205</v>
      </c>
    </row>
    <row r="105" spans="1:8">
      <c r="A105" s="3"/>
      <c r="B105" s="3"/>
      <c r="C105" s="3"/>
    </row>
  </sheetData>
  <autoFilter ref="A4:H104">
    <sortState ref="A5:AD104">
      <sortCondition ref="C4:C104"/>
    </sortState>
  </autoFilter>
  <sortState ref="A111:R188">
    <sortCondition ref="A111:A188"/>
  </sortState>
  <pageMargins left="0.23622047244094491" right="0.23622047244094491" top="0.55118110236220474" bottom="0.55118110236220474" header="0.31496062992125984" footer="0.31496062992125984"/>
  <pageSetup paperSize="9" scale="1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Inscricións 2021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Mónica Flores (FEGATRI)</cp:lastModifiedBy>
  <cp:lastPrinted>2021-05-21T13:20:14Z</cp:lastPrinted>
  <dcterms:created xsi:type="dcterms:W3CDTF">2021-04-13T11:14:49Z</dcterms:created>
  <dcterms:modified xsi:type="dcterms:W3CDTF">2021-05-24T08:04:24Z</dcterms:modified>
</cp:coreProperties>
</file>