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AA5F515A-15B6-4E5A-87D5-D8B9C8BFFB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asif Zona1 e 2" sheetId="1" r:id="rId1"/>
  </sheets>
  <definedNames>
    <definedName name="_xlnm._FilterDatabase" localSheetId="0" hidden="1">'Clasif Zona1 e 2'!$A$28:$H$28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I51" i="1"/>
  <c r="I50" i="1"/>
  <c r="I49" i="1"/>
  <c r="I48" i="1"/>
  <c r="I47" i="1"/>
  <c r="I46" i="1"/>
  <c r="I45" i="1"/>
  <c r="I44" i="1"/>
  <c r="I43" i="1"/>
  <c r="H211" i="1" l="1"/>
  <c r="H210" i="1"/>
  <c r="H209" i="1"/>
  <c r="H208" i="1"/>
  <c r="H207" i="1"/>
  <c r="H206" i="1"/>
  <c r="H199" i="1"/>
  <c r="H198" i="1"/>
  <c r="H197" i="1"/>
  <c r="H196" i="1"/>
  <c r="H195" i="1"/>
  <c r="H194" i="1"/>
  <c r="H193" i="1"/>
  <c r="H192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60" i="1"/>
  <c r="H70" i="1"/>
  <c r="H69" i="1"/>
  <c r="H68" i="1"/>
  <c r="H67" i="1"/>
  <c r="H66" i="1"/>
  <c r="H65" i="1"/>
  <c r="H64" i="1"/>
  <c r="H63" i="1"/>
  <c r="H62" i="1"/>
  <c r="H61" i="1"/>
  <c r="H31" i="1" l="1"/>
  <c r="H30" i="1"/>
  <c r="H33" i="1"/>
  <c r="H32" i="1"/>
  <c r="H29" i="1"/>
</calcChain>
</file>

<file path=xl/sharedStrings.xml><?xml version="1.0" encoding="utf-8"?>
<sst xmlns="http://schemas.openxmlformats.org/spreadsheetml/2006/main" count="763" uniqueCount="375">
  <si>
    <t>POS.</t>
  </si>
  <si>
    <t>CLUB</t>
  </si>
  <si>
    <t>121</t>
  </si>
  <si>
    <t>ERKENS , ADRIANA</t>
  </si>
  <si>
    <t>PBF</t>
  </si>
  <si>
    <t>C. NATACION CEDEIRA MUEBLES GARCIA</t>
  </si>
  <si>
    <t>123</t>
  </si>
  <si>
    <t>LORENZO TEIJEIRO , CARME</t>
  </si>
  <si>
    <t>119</t>
  </si>
  <si>
    <t>BENASACH LOPEZ , MARIA</t>
  </si>
  <si>
    <t>TRIATLON FERROL</t>
  </si>
  <si>
    <t>126</t>
  </si>
  <si>
    <t>RILO ALLEGUE , PAULA</t>
  </si>
  <si>
    <t>120</t>
  </si>
  <si>
    <t>CID REBOLLO , ROSALIA</t>
  </si>
  <si>
    <t>A.D. FOGAR</t>
  </si>
  <si>
    <t>DNS</t>
  </si>
  <si>
    <t>122</t>
  </si>
  <si>
    <t>JIMENEZ VILCHEZ , ALBA</t>
  </si>
  <si>
    <t>124</t>
  </si>
  <si>
    <t>MARTINEZ-RAPOSO DE AYMERICH , CANDELA</t>
  </si>
  <si>
    <t>125</t>
  </si>
  <si>
    <t>PARDO BARRETO , NOA</t>
  </si>
  <si>
    <t>127</t>
  </si>
  <si>
    <t>VAZQUEZ ALVAREZ , AROA</t>
  </si>
  <si>
    <t>CIDADE DE LUGO FLUVIAL</t>
  </si>
  <si>
    <t>NATACIÓN</t>
  </si>
  <si>
    <t>TOTAL</t>
  </si>
  <si>
    <t>CARREIRA</t>
  </si>
  <si>
    <t>PARTICIPANTE</t>
  </si>
  <si>
    <t>NADA + CORRE ORTIGUEIRA (ZONA 1 + ZONA 2)</t>
  </si>
  <si>
    <t>19 NOVEMBRO 2023</t>
  </si>
  <si>
    <t>PREBENXAMÍN FEMININO</t>
  </si>
  <si>
    <t>DORSAL</t>
  </si>
  <si>
    <t>CATEGORIA</t>
  </si>
  <si>
    <t>129</t>
  </si>
  <si>
    <t>ALVITE LOPEZ , RAUL</t>
  </si>
  <si>
    <t>MALE</t>
  </si>
  <si>
    <t>PBM</t>
  </si>
  <si>
    <t>133</t>
  </si>
  <si>
    <t>GOMEZ CANEIRO , ADRIAN</t>
  </si>
  <si>
    <t>128</t>
  </si>
  <si>
    <t>AGRA PITA , ROI</t>
  </si>
  <si>
    <t>134</t>
  </si>
  <si>
    <t>HORJALES COUCE , MARCO</t>
  </si>
  <si>
    <t>131</t>
  </si>
  <si>
    <t>FARIAS NOVOA , ALEJANDRO</t>
  </si>
  <si>
    <t>132</t>
  </si>
  <si>
    <t>GARCIA-MIGUEL MECHOSO , MARTIN</t>
  </si>
  <si>
    <t>135</t>
  </si>
  <si>
    <t>LOPEZ COMPANIONI GARCIA , GABRIEL</t>
  </si>
  <si>
    <t>137</t>
  </si>
  <si>
    <t>Millan Vidal , Marco</t>
  </si>
  <si>
    <t>LICENZA TEMPORAL 1 DIA</t>
  </si>
  <si>
    <t>130</t>
  </si>
  <si>
    <t>DIAZ NODAR , ISMAEL</t>
  </si>
  <si>
    <t>DNF</t>
  </si>
  <si>
    <t>136</t>
  </si>
  <si>
    <t>MERA BASANTA , ANGEL</t>
  </si>
  <si>
    <t>138</t>
  </si>
  <si>
    <t>QUIROGA VARON , EIRIAN</t>
  </si>
  <si>
    <t>CLUB MAR DE ARTABRIA</t>
  </si>
  <si>
    <t>PREBENXAMÍN MASCULINO</t>
  </si>
  <si>
    <t>48</t>
  </si>
  <si>
    <t>PARDO BARRETO , MAIA</t>
  </si>
  <si>
    <t>BJF</t>
  </si>
  <si>
    <t>00:01:55</t>
  </si>
  <si>
    <t>49</t>
  </si>
  <si>
    <t>PORTO LOPEZ , ANNE</t>
  </si>
  <si>
    <t>45</t>
  </si>
  <si>
    <t>COLMENERO FERNANDEZ , CARLA</t>
  </si>
  <si>
    <t>51</t>
  </si>
  <si>
    <t>ROMERO TEIJEIRO , CARLA</t>
  </si>
  <si>
    <t>00:01:58</t>
  </si>
  <si>
    <t>43</t>
  </si>
  <si>
    <t>BENASACH LOPEZ , CECILIA</t>
  </si>
  <si>
    <t>42</t>
  </si>
  <si>
    <t>ALVITE LOPEZ , LUCIA</t>
  </si>
  <si>
    <t>00:01:54</t>
  </si>
  <si>
    <t>52</t>
  </si>
  <si>
    <t>VICENTE MEIER , CARLA</t>
  </si>
  <si>
    <t>00:02:10</t>
  </si>
  <si>
    <t>44</t>
  </si>
  <si>
    <t>CASTRO LUQUE , LEIRE</t>
  </si>
  <si>
    <t>00:02:11</t>
  </si>
  <si>
    <t>46</t>
  </si>
  <si>
    <t>FERNANDEZ ARGÜELLES , CARLA</t>
  </si>
  <si>
    <t>00:02:16</t>
  </si>
  <si>
    <t>47</t>
  </si>
  <si>
    <t>FERNANDEZ GAYOSO , LUA</t>
  </si>
  <si>
    <t>00:02:46</t>
  </si>
  <si>
    <t>50</t>
  </si>
  <si>
    <t>RODRIGUEZ NOVO , UXIA</t>
  </si>
  <si>
    <t>00:03:08</t>
  </si>
  <si>
    <t>BENXAMIN FEMININA</t>
  </si>
  <si>
    <t>BENXAMIN MASCULINA</t>
  </si>
  <si>
    <t>58</t>
  </si>
  <si>
    <t>GOMEZ CANEIRO , IVAN</t>
  </si>
  <si>
    <t>BJM</t>
  </si>
  <si>
    <t>00:01:44</t>
  </si>
  <si>
    <t>55</t>
  </si>
  <si>
    <t>DIAZ PEREZ , ALVARO</t>
  </si>
  <si>
    <t>CLUB TRIATLON CORUÑA</t>
  </si>
  <si>
    <t>00:01:52</t>
  </si>
  <si>
    <t>68</t>
  </si>
  <si>
    <t>SUAREZ FERNANDEZ , TADEO</t>
  </si>
  <si>
    <t>00:01:47</t>
  </si>
  <si>
    <t>59</t>
  </si>
  <si>
    <t>LOPEZ GONZALEZ , JAVIER</t>
  </si>
  <si>
    <t>69</t>
  </si>
  <si>
    <t>VAZQUEZ ABAD , MATEO</t>
  </si>
  <si>
    <t>00:01:50</t>
  </si>
  <si>
    <t>61</t>
  </si>
  <si>
    <t>LOPEZ LOPEZ , ADRIAN</t>
  </si>
  <si>
    <t>56</t>
  </si>
  <si>
    <t>ERKENS , GABRIEL</t>
  </si>
  <si>
    <t>53</t>
  </si>
  <si>
    <t>BARCIA BUGALLO , NUNO</t>
  </si>
  <si>
    <t>66</t>
  </si>
  <si>
    <t>PEREIRA HERNANDEZ , IAGO</t>
  </si>
  <si>
    <t>00:02:02</t>
  </si>
  <si>
    <t>60</t>
  </si>
  <si>
    <t>LOPEZ GONZALEZ , JORGE</t>
  </si>
  <si>
    <t>00:02:00</t>
  </si>
  <si>
    <t>62</t>
  </si>
  <si>
    <t>Martínez Ruiz , Álvaro</t>
  </si>
  <si>
    <t>00:01:59</t>
  </si>
  <si>
    <t>54</t>
  </si>
  <si>
    <t>BEREIJO LOUREIRO , DIEGO</t>
  </si>
  <si>
    <t>63</t>
  </si>
  <si>
    <t>MARTINEZ-RAPOSO DE AYMERICH , IÑIGO</t>
  </si>
  <si>
    <t>64</t>
  </si>
  <si>
    <t>MATO LOPEZ , LEO</t>
  </si>
  <si>
    <t>00:02:08</t>
  </si>
  <si>
    <t>67</t>
  </si>
  <si>
    <t>PERNAS NUÑEZ , IAGO</t>
  </si>
  <si>
    <t>65</t>
  </si>
  <si>
    <t>Oubiña Albacete , Wenceslao</t>
  </si>
  <si>
    <t>00:02:17</t>
  </si>
  <si>
    <t>57</t>
  </si>
  <si>
    <t>FREIRE SUAREZ , IAGO</t>
  </si>
  <si>
    <t>70</t>
  </si>
  <si>
    <t>VILELA QUINTELA , PEDRO</t>
  </si>
  <si>
    <t>ALEVIN FEMININA</t>
  </si>
  <si>
    <t>GARCIA NEBRIL , IRENE</t>
  </si>
  <si>
    <t>ALF</t>
  </si>
  <si>
    <t>00:01:35</t>
  </si>
  <si>
    <t>VILLADONIGA SANESTEBAN , NOA</t>
  </si>
  <si>
    <t>00:01:46</t>
  </si>
  <si>
    <t>FERNANDEZ RIVAS , ITZIAR</t>
  </si>
  <si>
    <t>A.D. NAUTICO DE NARON</t>
  </si>
  <si>
    <t>00:01:53</t>
  </si>
  <si>
    <t>DOPICO PENA , AINHOA</t>
  </si>
  <si>
    <t>YAÑEZ AMENEIRO , VEGA</t>
  </si>
  <si>
    <t>AMADO SOUTO , NOA MARIA</t>
  </si>
  <si>
    <t>GUERRA IGLESIAS , CARLA</t>
  </si>
  <si>
    <t>CLUB TRIATLON  VILALBA</t>
  </si>
  <si>
    <t>00:02:04</t>
  </si>
  <si>
    <t>SANTOME GARCIA , MARTINA</t>
  </si>
  <si>
    <t>RODRIGUEZ NOVO , LARA</t>
  </si>
  <si>
    <t>PERNAS NUÑEZ , IRIA</t>
  </si>
  <si>
    <t>VARELA RODRIGUEZ , CLOE</t>
  </si>
  <si>
    <t>00:02:05</t>
  </si>
  <si>
    <t>LOPEZ ALBELA , CARLA</t>
  </si>
  <si>
    <t>CLUB HERCULES TERMARIA</t>
  </si>
  <si>
    <t>RAMOS LOPEZ , NEREA</t>
  </si>
  <si>
    <t>BALADO FLORES , ICIA</t>
  </si>
  <si>
    <t>00:02:19</t>
  </si>
  <si>
    <t>BELLON GARCIA , ANTONELLA</t>
  </si>
  <si>
    <t>00:02:12</t>
  </si>
  <si>
    <t>ANDRADE SUAREZ , ALOIA</t>
  </si>
  <si>
    <t>TRIATLON ARTEIXO</t>
  </si>
  <si>
    <t>19</t>
  </si>
  <si>
    <t>CANEIRO FONTICOBA , ROQUE</t>
  </si>
  <si>
    <t>ALM</t>
  </si>
  <si>
    <t>00:01:38</t>
  </si>
  <si>
    <t>40</t>
  </si>
  <si>
    <t>VIÑA LOPEZ , ANTON</t>
  </si>
  <si>
    <t>00:01:31</t>
  </si>
  <si>
    <t>36</t>
  </si>
  <si>
    <t>RODRIGUEZ COTROFE , JORGE</t>
  </si>
  <si>
    <t>00:01:37</t>
  </si>
  <si>
    <t>21</t>
  </si>
  <si>
    <t>CASAL ALONSO , ALEJANDRO</t>
  </si>
  <si>
    <t>00:01:42</t>
  </si>
  <si>
    <t>17</t>
  </si>
  <si>
    <t>BENASACH LOPEZ , MIGUEL</t>
  </si>
  <si>
    <t>00:01:43</t>
  </si>
  <si>
    <t>39</t>
  </si>
  <si>
    <t>VILLAR FERNANDEZ , NICOLAS</t>
  </si>
  <si>
    <t>00:01:40</t>
  </si>
  <si>
    <t>24</t>
  </si>
  <si>
    <t>CUPEIRO LOPEZ , MATEO</t>
  </si>
  <si>
    <t>28</t>
  </si>
  <si>
    <t>GOIRIZ BRAÑAS , IAGO</t>
  </si>
  <si>
    <t>00:01:51</t>
  </si>
  <si>
    <t>23</t>
  </si>
  <si>
    <t>CID REBOLLO , MARTIN</t>
  </si>
  <si>
    <t>30</t>
  </si>
  <si>
    <t>LOPEZ BAÑOBRE , IAGO</t>
  </si>
  <si>
    <t>00:01:45</t>
  </si>
  <si>
    <t>18</t>
  </si>
  <si>
    <t>BRUZOS ALONSO , AITOR</t>
  </si>
  <si>
    <t>38</t>
  </si>
  <si>
    <t>SANESTEBAN LOPEZ , LUAN</t>
  </si>
  <si>
    <t>34</t>
  </si>
  <si>
    <t>PINTOS LOPEZ , BRUNO</t>
  </si>
  <si>
    <t>22</t>
  </si>
  <si>
    <t>CASTRO FREIRE , ANTON</t>
  </si>
  <si>
    <t>37</t>
  </si>
  <si>
    <t>RODRIGUEZ MACEIRAS , PEDRO</t>
  </si>
  <si>
    <t>32</t>
  </si>
  <si>
    <t>MARTINEZ MANTIÑAN , MAURO</t>
  </si>
  <si>
    <t>41</t>
  </si>
  <si>
    <t>YAÑEZ AMADO , XAVI</t>
  </si>
  <si>
    <t>35</t>
  </si>
  <si>
    <t>PRADA MAROÑO , PEDRO</t>
  </si>
  <si>
    <t>00:01:48</t>
  </si>
  <si>
    <t>33</t>
  </si>
  <si>
    <t>MILLAN VIDAL , LUCA</t>
  </si>
  <si>
    <t>26</t>
  </si>
  <si>
    <t>FERNANDEZ PRADO , LUCAS</t>
  </si>
  <si>
    <t>25</t>
  </si>
  <si>
    <t>FERNANDEZ FERNANDEZ , LUCAS</t>
  </si>
  <si>
    <t>00:01:56</t>
  </si>
  <si>
    <t>27</t>
  </si>
  <si>
    <t>GARCIA REY , ALEJANDRO</t>
  </si>
  <si>
    <t>00:02:06</t>
  </si>
  <si>
    <t>20</t>
  </si>
  <si>
    <t>CANOVAS QUINTAS , DELTO MOISES</t>
  </si>
  <si>
    <t>31</t>
  </si>
  <si>
    <t>LOPEZ MARTINEZ , DAVID</t>
  </si>
  <si>
    <t>00:02:21</t>
  </si>
  <si>
    <t>29</t>
  </si>
  <si>
    <t>JIMENEZ VILCHEZ , LUCAS</t>
  </si>
  <si>
    <t>ALEVIN MASCULINA</t>
  </si>
  <si>
    <t>88</t>
  </si>
  <si>
    <t>BRUZOS ALONSO , DANIELA</t>
  </si>
  <si>
    <t>IFF</t>
  </si>
  <si>
    <t>00:03:33</t>
  </si>
  <si>
    <t>100</t>
  </si>
  <si>
    <t>SANTOME GARCIA , IRENE</t>
  </si>
  <si>
    <t>00:03:25</t>
  </si>
  <si>
    <t>96</t>
  </si>
  <si>
    <t>MORAN GARCIA , CLAUDIA</t>
  </si>
  <si>
    <t>00:03:32</t>
  </si>
  <si>
    <t>97</t>
  </si>
  <si>
    <t>PEREZ IGLESIAS , SABELA</t>
  </si>
  <si>
    <t>00:03:43</t>
  </si>
  <si>
    <t>91</t>
  </si>
  <si>
    <t>FARIAS NOVOA , XIANA</t>
  </si>
  <si>
    <t>00:03:51</t>
  </si>
  <si>
    <t>93</t>
  </si>
  <si>
    <t>GARCIA PICO , LEIRE</t>
  </si>
  <si>
    <t>92</t>
  </si>
  <si>
    <t>FERNANDEZ-PEITEADO ECHEVERRIA , LEIRE</t>
  </si>
  <si>
    <t>95</t>
  </si>
  <si>
    <t>MARTINEZ SENRA , CRISTINA</t>
  </si>
  <si>
    <t>94</t>
  </si>
  <si>
    <t>GONZALEZ BURGO , CARMEN</t>
  </si>
  <si>
    <t>00:03:58</t>
  </si>
  <si>
    <t>99</t>
  </si>
  <si>
    <t>RUBIO PARDO , JAZMIN</t>
  </si>
  <si>
    <t>00:04:22</t>
  </si>
  <si>
    <t>102</t>
  </si>
  <si>
    <t>YAÑEZ AMENEIRO , CLOE</t>
  </si>
  <si>
    <t>00:04:04</t>
  </si>
  <si>
    <t>90</t>
  </si>
  <si>
    <t>DIAZ PEREZ , CARMEN</t>
  </si>
  <si>
    <t>00:04:18</t>
  </si>
  <si>
    <t>98</t>
  </si>
  <si>
    <t>ROMERO GALDO , SARA</t>
  </si>
  <si>
    <t>00:03:40</t>
  </si>
  <si>
    <t>101</t>
  </si>
  <si>
    <t>VIVERO ALVAREZ , CLAUDIA</t>
  </si>
  <si>
    <t>00:04:16</t>
  </si>
  <si>
    <t>89</t>
  </si>
  <si>
    <t>CANDO GOMEZ , LUCIA</t>
  </si>
  <si>
    <t>INFANTIL FEMININA</t>
  </si>
  <si>
    <t>INFANTIL MASCULINA</t>
  </si>
  <si>
    <t>114</t>
  </si>
  <si>
    <t>SANESTEBAN LOPEZ , TEO</t>
  </si>
  <si>
    <t>IFM</t>
  </si>
  <si>
    <t>00:03:19</t>
  </si>
  <si>
    <t>115</t>
  </si>
  <si>
    <t>SOTO MEIZOSO , ARIEL</t>
  </si>
  <si>
    <t>00:03:04</t>
  </si>
  <si>
    <t>116</t>
  </si>
  <si>
    <t>SOUTO ANDUJAR , DIEGO</t>
  </si>
  <si>
    <t>00:03:15</t>
  </si>
  <si>
    <t>103</t>
  </si>
  <si>
    <t>CAMPOS PACIO , JAVIER</t>
  </si>
  <si>
    <t>00:03:26</t>
  </si>
  <si>
    <t>113</t>
  </si>
  <si>
    <t>RUBIO PARDO , KRISZTOFER</t>
  </si>
  <si>
    <t>111</t>
  </si>
  <si>
    <t>OTERO VILLADONIGA , MARTIN</t>
  </si>
  <si>
    <t>00:03:17</t>
  </si>
  <si>
    <t>104</t>
  </si>
  <si>
    <t>CANOSA FIDALGO , ADRIAN</t>
  </si>
  <si>
    <t>00:03:28</t>
  </si>
  <si>
    <t>105</t>
  </si>
  <si>
    <t>DIAZ SANMARTIN , MATEO</t>
  </si>
  <si>
    <t>CLUB TRIATLON BETANZOS</t>
  </si>
  <si>
    <t>00:03:38</t>
  </si>
  <si>
    <t>106</t>
  </si>
  <si>
    <t>GARCIA LOPEZ , ALVARO</t>
  </si>
  <si>
    <t>00:03:22</t>
  </si>
  <si>
    <t>107</t>
  </si>
  <si>
    <t>GIRALDEZ DAFONTE , JUAN</t>
  </si>
  <si>
    <t>00:03:46</t>
  </si>
  <si>
    <t>109</t>
  </si>
  <si>
    <t>MATO LOPEZ , NICOLAS</t>
  </si>
  <si>
    <t>00:03:35</t>
  </si>
  <si>
    <t>117</t>
  </si>
  <si>
    <t>VICENTE MEIER , ALEX</t>
  </si>
  <si>
    <t>00:03:54</t>
  </si>
  <si>
    <t>110</t>
  </si>
  <si>
    <t>NEIRA LOSADA , LUCAS</t>
  </si>
  <si>
    <t>108</t>
  </si>
  <si>
    <t>LOPEZ CASTRO , MANUEL</t>
  </si>
  <si>
    <t>112</t>
  </si>
  <si>
    <t>PEREZ LORENZO , TEO</t>
  </si>
  <si>
    <t>118</t>
  </si>
  <si>
    <t>YERA REGUEIRA , ALEJANDRO</t>
  </si>
  <si>
    <t>CADETE FEMININA</t>
  </si>
  <si>
    <t>71</t>
  </si>
  <si>
    <t>DUARTE BAILON , INES</t>
  </si>
  <si>
    <t>CDF</t>
  </si>
  <si>
    <t>76</t>
  </si>
  <si>
    <t>REBOLO MARTINEZ , ADRIANA</t>
  </si>
  <si>
    <t>00:04:19</t>
  </si>
  <si>
    <t>79</t>
  </si>
  <si>
    <t>VEREZ SEOANE , EUGENIA</t>
  </si>
  <si>
    <t>72</t>
  </si>
  <si>
    <t>GONZALEZ BURGO , LOLA</t>
  </si>
  <si>
    <t>00:04:51</t>
  </si>
  <si>
    <t>75</t>
  </si>
  <si>
    <t>PEREZ IGLESIAS , XULIA</t>
  </si>
  <si>
    <t>00:04:54</t>
  </si>
  <si>
    <t>74</t>
  </si>
  <si>
    <t>MARTINEZ MANTIÑAN , IRIA</t>
  </si>
  <si>
    <t>00:04:53</t>
  </si>
  <si>
    <t>73</t>
  </si>
  <si>
    <t>GUERRA IGLESIAS , NEREA</t>
  </si>
  <si>
    <t>00:05:17</t>
  </si>
  <si>
    <t>77</t>
  </si>
  <si>
    <t>SOTO MEIZOSO , ARIADNA</t>
  </si>
  <si>
    <t>00:05:53</t>
  </si>
  <si>
    <t>78</t>
  </si>
  <si>
    <t>SOUTO DURAN , NOA</t>
  </si>
  <si>
    <t>80</t>
  </si>
  <si>
    <t>VIDAL DIAZ , PAULA</t>
  </si>
  <si>
    <t>CADETE MASCULINA</t>
  </si>
  <si>
    <t>85</t>
  </si>
  <si>
    <t>FERNANDEZ VAZQUEZ , SAMUEL</t>
  </si>
  <si>
    <t>CDM</t>
  </si>
  <si>
    <t>00:03:45</t>
  </si>
  <si>
    <t>83</t>
  </si>
  <si>
    <t>CRENDE LOPEZ , AARON</t>
  </si>
  <si>
    <t>00:03:52</t>
  </si>
  <si>
    <t>87</t>
  </si>
  <si>
    <t>PRADA MAROÑO , LUCAS</t>
  </si>
  <si>
    <t>00:04:03</t>
  </si>
  <si>
    <t>81</t>
  </si>
  <si>
    <t>CANEIRO HERMIDA , DAVID</t>
  </si>
  <si>
    <t>00:04:44</t>
  </si>
  <si>
    <t>86</t>
  </si>
  <si>
    <t>LEGASPI VAZQUEZ , SAMUEL</t>
  </si>
  <si>
    <t>00:04:39</t>
  </si>
  <si>
    <t>84</t>
  </si>
  <si>
    <t>FERNANDEZ FERNANDEZ , ALEX</t>
  </si>
  <si>
    <t>00:04:47</t>
  </si>
  <si>
    <t>82</t>
  </si>
  <si>
    <t>COSTA RODRIGUEZ , 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</si>
</sst>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i/>
      <sz val="8"/>
      <name val="Calibri"/>
      <family val="2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7BB00"/>
      </patternFill>
    </fill>
    <fill>
      <patternFill patternType="solid">
        <fgColor rgb="FFFF0000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horizontal="center" vertical="center"/>
    </xf>
    <xf numFmtId="0" fontId="1" fillId="2" borderId="0">
      <alignment horizontal="left" vertical="center"/>
    </xf>
    <xf numFmtId="0" fontId="2" fillId="2" borderId="1">
      <alignment horizontal="center" vertical="center"/>
    </xf>
    <xf numFmtId="0" fontId="2" fillId="3" borderId="0">
      <alignment horizontal="center" vertical="center"/>
    </xf>
    <xf numFmtId="0" fontId="3" fillId="0" borderId="0">
      <alignment horizontal="center" vertical="center" wrapText="1"/>
    </xf>
  </cellStyleXfs>
  <cellXfs count="12">
    <xf numFmtId="0" fontId="0" fillId="0" borderId="0" xfId="0">
      <alignment horizontal="center" vertical="center"/>
    </xf>
    <xf numFmtId="0" fontId="1" fillId="2" borderId="0" xfId="1">
      <alignment horizontal="left" vertical="center"/>
    </xf>
    <xf numFmtId="0" fontId="2" fillId="2" borderId="1" xfId="2">
      <alignment horizontal="center" vertical="center"/>
    </xf>
    <xf numFmtId="0" fontId="2" fillId="3" borderId="0" xfId="3">
      <alignment horizontal="center" vertical="center"/>
    </xf>
    <xf numFmtId="0" fontId="2" fillId="2" borderId="1" xfId="2" applyAlignment="1">
      <alignment horizontal="left" vertical="center"/>
    </xf>
    <xf numFmtId="0" fontId="0" fillId="0" borderId="0" xfId="0" applyAlignment="1">
      <alignment horizontal="left" vertical="center"/>
    </xf>
    <xf numFmtId="21" fontId="0" fillId="0" borderId="0" xfId="0" applyNumberFormat="1">
      <alignment horizontal="center" vertical="center"/>
    </xf>
    <xf numFmtId="47" fontId="0" fillId="0" borderId="0" xfId="0" applyNumberFormat="1">
      <alignment horizontal="center" vertical="center"/>
    </xf>
    <xf numFmtId="0" fontId="4" fillId="0" borderId="2" xfId="0" applyFont="1" applyBorder="1">
      <alignment horizontal="center" vertical="center"/>
    </xf>
    <xf numFmtId="0" fontId="4" fillId="0" borderId="0" xfId="0" applyFont="1">
      <alignment horizontal="center" vertical="center"/>
    </xf>
    <xf numFmtId="0" fontId="5" fillId="4" borderId="2" xfId="0" applyFont="1" applyFill="1" applyBorder="1">
      <alignment horizontal="center" vertical="center"/>
    </xf>
    <xf numFmtId="0" fontId="5" fillId="4" borderId="0" xfId="0" applyFont="1" applyFill="1">
      <alignment horizontal="center" vertical="center"/>
    </xf>
  </cellXfs>
  <cellStyles count="5">
    <cellStyle name="HEADER_STYLE" xfId="2" xr:uid="{00000000-0005-0000-0000-000000000000}"/>
    <cellStyle name="LITTLE_STYLE" xfId="4" xr:uid="{00000000-0005-0000-0000-000001000000}"/>
    <cellStyle name="Normal" xfId="0" builtinId="0"/>
    <cellStyle name="TITLE_STYLE" xfId="1" xr:uid="{00000000-0005-0000-0000-000003000000}"/>
    <cellStyle name="WARNING_STYLE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215</xdr:row>
      <xdr:rowOff>175260</xdr:rowOff>
    </xdr:from>
    <xdr:to>
      <xdr:col>2</xdr:col>
      <xdr:colOff>655320</xdr:colOff>
      <xdr:row>219</xdr:row>
      <xdr:rowOff>100300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0C44F7-D13B-4878-B7DD-B4CB72B86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4648200"/>
          <a:ext cx="1303020" cy="656560"/>
        </a:xfrm>
        <a:prstGeom prst="rect">
          <a:avLst/>
        </a:prstGeom>
      </xdr:spPr>
    </xdr:pic>
    <xdr:clientData/>
  </xdr:twoCellAnchor>
  <xdr:twoCellAnchor editAs="oneCell">
    <xdr:from>
      <xdr:col>0</xdr:col>
      <xdr:colOff>281940</xdr:colOff>
      <xdr:row>221</xdr:row>
      <xdr:rowOff>116608</xdr:rowOff>
    </xdr:from>
    <xdr:to>
      <xdr:col>6</xdr:col>
      <xdr:colOff>247650</xdr:colOff>
      <xdr:row>236</xdr:row>
      <xdr:rowOff>88410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482B50-0062-48B9-A24F-797F2A374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5686828"/>
          <a:ext cx="7787640" cy="2715002"/>
        </a:xfrm>
        <a:prstGeom prst="rect">
          <a:avLst/>
        </a:prstGeom>
      </xdr:spPr>
    </xdr:pic>
    <xdr:clientData/>
  </xdr:twoCellAnchor>
  <xdr:twoCellAnchor editAs="oneCell">
    <xdr:from>
      <xdr:col>4</xdr:col>
      <xdr:colOff>2438401</xdr:colOff>
      <xdr:row>217</xdr:row>
      <xdr:rowOff>28347</xdr:rowOff>
    </xdr:from>
    <xdr:to>
      <xdr:col>6</xdr:col>
      <xdr:colOff>220980</xdr:colOff>
      <xdr:row>219</xdr:row>
      <xdr:rowOff>55099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2818A2-29A7-403D-B431-500BFE031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9541" y="4867047"/>
          <a:ext cx="937259" cy="392512"/>
        </a:xfrm>
        <a:prstGeom prst="rect">
          <a:avLst/>
        </a:prstGeom>
      </xdr:spPr>
    </xdr:pic>
    <xdr:clientData/>
  </xdr:twoCellAnchor>
  <xdr:twoCellAnchor editAs="oneCell">
    <xdr:from>
      <xdr:col>4</xdr:col>
      <xdr:colOff>1005839</xdr:colOff>
      <xdr:row>217</xdr:row>
      <xdr:rowOff>30480</xdr:rowOff>
    </xdr:from>
    <xdr:to>
      <xdr:col>4</xdr:col>
      <xdr:colOff>2339336</xdr:colOff>
      <xdr:row>219</xdr:row>
      <xdr:rowOff>45719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DE2F1B-2BF8-4F3F-BCB3-D1FBD951A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6979" y="4869180"/>
          <a:ext cx="1333497" cy="380999"/>
        </a:xfrm>
        <a:prstGeom prst="rect">
          <a:avLst/>
        </a:prstGeom>
      </xdr:spPr>
    </xdr:pic>
    <xdr:clientData/>
  </xdr:twoCellAnchor>
  <xdr:twoCellAnchor editAs="oneCell">
    <xdr:from>
      <xdr:col>2</xdr:col>
      <xdr:colOff>1082040</xdr:colOff>
      <xdr:row>215</xdr:row>
      <xdr:rowOff>99060</xdr:rowOff>
    </xdr:from>
    <xdr:to>
      <xdr:col>2</xdr:col>
      <xdr:colOff>2737575</xdr:colOff>
      <xdr:row>220</xdr:row>
      <xdr:rowOff>150876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BC4C709-06F4-4CD6-B17F-BEC83B9C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7440" y="4572000"/>
          <a:ext cx="1655535" cy="966216"/>
        </a:xfrm>
        <a:prstGeom prst="rect">
          <a:avLst/>
        </a:prstGeom>
      </xdr:spPr>
    </xdr:pic>
    <xdr:clientData/>
  </xdr:twoCellAnchor>
  <xdr:twoCellAnchor editAs="oneCell">
    <xdr:from>
      <xdr:col>0</xdr:col>
      <xdr:colOff>346710</xdr:colOff>
      <xdr:row>2</xdr:row>
      <xdr:rowOff>76200</xdr:rowOff>
    </xdr:from>
    <xdr:to>
      <xdr:col>2</xdr:col>
      <xdr:colOff>373380</xdr:colOff>
      <xdr:row>6</xdr:row>
      <xdr:rowOff>1240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FC2F14-42DA-48A5-90FF-A8BFA8FE7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" y="781050"/>
          <a:ext cx="1283970" cy="6870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122323</xdr:rowOff>
    </xdr:from>
    <xdr:to>
      <xdr:col>5</xdr:col>
      <xdr:colOff>575310</xdr:colOff>
      <xdr:row>21</xdr:row>
      <xdr:rowOff>94125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C3E1FAE-17E7-4D2D-AF95-771F206F1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9648"/>
          <a:ext cx="7566660" cy="2829302"/>
        </a:xfrm>
        <a:prstGeom prst="rect">
          <a:avLst/>
        </a:prstGeom>
      </xdr:spPr>
    </xdr:pic>
    <xdr:clientData/>
  </xdr:twoCellAnchor>
  <xdr:twoCellAnchor editAs="oneCell">
    <xdr:from>
      <xdr:col>4</xdr:col>
      <xdr:colOff>2156461</xdr:colOff>
      <xdr:row>3</xdr:row>
      <xdr:rowOff>119787</xdr:rowOff>
    </xdr:from>
    <xdr:to>
      <xdr:col>5</xdr:col>
      <xdr:colOff>548640</xdr:colOff>
      <xdr:row>5</xdr:row>
      <xdr:rowOff>146539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E14334C-2534-48F5-91AA-8F386BE6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961" y="1015137"/>
          <a:ext cx="868679" cy="407752"/>
        </a:xfrm>
        <a:prstGeom prst="rect">
          <a:avLst/>
        </a:prstGeom>
      </xdr:spPr>
    </xdr:pic>
    <xdr:clientData/>
  </xdr:twoCellAnchor>
  <xdr:twoCellAnchor editAs="oneCell">
    <xdr:from>
      <xdr:col>4</xdr:col>
      <xdr:colOff>457199</xdr:colOff>
      <xdr:row>3</xdr:row>
      <xdr:rowOff>121920</xdr:rowOff>
    </xdr:from>
    <xdr:to>
      <xdr:col>4</xdr:col>
      <xdr:colOff>1790696</xdr:colOff>
      <xdr:row>5</xdr:row>
      <xdr:rowOff>137159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7C295BB-58F8-4692-B4AD-E0F2CD05B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699" y="1007745"/>
          <a:ext cx="1333497" cy="396239"/>
        </a:xfrm>
        <a:prstGeom prst="rect">
          <a:avLst/>
        </a:prstGeom>
      </xdr:spPr>
    </xdr:pic>
    <xdr:clientData/>
  </xdr:twoCellAnchor>
  <xdr:twoCellAnchor editAs="oneCell">
    <xdr:from>
      <xdr:col>2</xdr:col>
      <xdr:colOff>800100</xdr:colOff>
      <xdr:row>2</xdr:row>
      <xdr:rowOff>0</xdr:rowOff>
    </xdr:from>
    <xdr:to>
      <xdr:col>2</xdr:col>
      <xdr:colOff>2455635</xdr:colOff>
      <xdr:row>7</xdr:row>
      <xdr:rowOff>51816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C59227CD-0029-490C-B395-B4C6EB25A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704850"/>
          <a:ext cx="1655535" cy="1004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2"/>
  <sheetViews>
    <sheetView tabSelected="1" topLeftCell="A106" workbookViewId="0">
      <selection activeCell="E124" sqref="E124"/>
    </sheetView>
  </sheetViews>
  <sheetFormatPr baseColWidth="10" defaultColWidth="9.1796875" defaultRowHeight="14.5"/>
  <cols>
    <col min="1" max="2" width="9.453125" customWidth="1"/>
    <col min="3" max="3" width="41.453125" customWidth="1"/>
    <col min="4" max="4" width="7.453125" customWidth="1"/>
    <col min="5" max="5" width="37.1796875" customWidth="1"/>
    <col min="7" max="7" width="13.453125" customWidth="1"/>
  </cols>
  <sheetData>
    <row r="1" spans="1:7" ht="36">
      <c r="A1" s="8" t="s">
        <v>30</v>
      </c>
      <c r="B1" s="9"/>
      <c r="C1" s="9"/>
      <c r="D1" s="9"/>
      <c r="E1" s="9"/>
      <c r="F1" s="9"/>
      <c r="G1" s="9"/>
    </row>
    <row r="2" spans="1:7" ht="18.5">
      <c r="A2" s="10" t="s">
        <v>31</v>
      </c>
      <c r="B2" s="11"/>
      <c r="C2" s="11"/>
      <c r="D2" s="11"/>
      <c r="E2" s="11"/>
      <c r="F2" s="11"/>
      <c r="G2" s="11"/>
    </row>
    <row r="25" spans="1:8" ht="21">
      <c r="A25" s="1" t="s">
        <v>32</v>
      </c>
      <c r="B25" s="1"/>
      <c r="C25" s="1"/>
      <c r="D25" s="1"/>
      <c r="E25" s="1"/>
      <c r="F25" s="1"/>
      <c r="G25" s="1"/>
      <c r="H25" s="1"/>
    </row>
    <row r="26" spans="1:8" ht="21" hidden="1">
      <c r="A26" s="1"/>
      <c r="B26" s="1"/>
      <c r="C26" s="1"/>
      <c r="D26" s="1"/>
      <c r="E26" s="1"/>
      <c r="G26" s="1"/>
    </row>
    <row r="28" spans="1:8">
      <c r="A28" s="2" t="s">
        <v>0</v>
      </c>
      <c r="B28" s="2" t="s">
        <v>33</v>
      </c>
      <c r="C28" s="4" t="s">
        <v>29</v>
      </c>
      <c r="D28" s="4" t="s">
        <v>34</v>
      </c>
      <c r="E28" s="4" t="s">
        <v>1</v>
      </c>
      <c r="F28" s="4" t="s">
        <v>26</v>
      </c>
      <c r="G28" s="2" t="s">
        <v>28</v>
      </c>
      <c r="H28" s="4" t="s">
        <v>27</v>
      </c>
    </row>
    <row r="29" spans="1:8">
      <c r="A29">
        <v>1</v>
      </c>
      <c r="B29" t="s">
        <v>2</v>
      </c>
      <c r="C29" s="5" t="s">
        <v>3</v>
      </c>
      <c r="D29" s="5" t="s">
        <v>4</v>
      </c>
      <c r="E29" s="5" t="s">
        <v>5</v>
      </c>
      <c r="F29" s="7">
        <v>2.8935185185185189E-4</v>
      </c>
      <c r="G29" s="6">
        <v>5.5555555555555556E-4</v>
      </c>
      <c r="H29" s="6">
        <f>G29+F29</f>
        <v>8.449074074074075E-4</v>
      </c>
    </row>
    <row r="30" spans="1:8">
      <c r="A30">
        <v>3</v>
      </c>
      <c r="B30" t="s">
        <v>8</v>
      </c>
      <c r="C30" s="5" t="s">
        <v>9</v>
      </c>
      <c r="D30" s="5" t="s">
        <v>4</v>
      </c>
      <c r="E30" s="5" t="s">
        <v>10</v>
      </c>
      <c r="F30" s="7">
        <v>2.7777777777777778E-4</v>
      </c>
      <c r="G30" s="6">
        <v>6.3657407407407402E-4</v>
      </c>
      <c r="H30" s="7">
        <f>G30+F30</f>
        <v>9.1435185185185174E-4</v>
      </c>
    </row>
    <row r="31" spans="1:8">
      <c r="A31">
        <v>2</v>
      </c>
      <c r="B31" t="s">
        <v>6</v>
      </c>
      <c r="C31" s="5" t="s">
        <v>7</v>
      </c>
      <c r="D31" s="5" t="s">
        <v>4</v>
      </c>
      <c r="E31" s="5" t="s">
        <v>5</v>
      </c>
      <c r="F31" s="7">
        <v>3.1284722222222223E-4</v>
      </c>
      <c r="G31" s="6">
        <v>6.018518518518519E-4</v>
      </c>
      <c r="H31" s="7">
        <f>G31+F31</f>
        <v>9.1469907407407407E-4</v>
      </c>
    </row>
    <row r="32" spans="1:8">
      <c r="A32">
        <v>5</v>
      </c>
      <c r="B32" t="s">
        <v>13</v>
      </c>
      <c r="C32" s="5" t="s">
        <v>14</v>
      </c>
      <c r="D32" s="5" t="s">
        <v>4</v>
      </c>
      <c r="E32" s="5" t="s">
        <v>15</v>
      </c>
      <c r="F32" s="7">
        <v>3.2407407407407406E-4</v>
      </c>
      <c r="G32" s="6">
        <v>7.175925925925927E-4</v>
      </c>
      <c r="H32" s="6">
        <f>G32+F32</f>
        <v>1.0416666666666669E-3</v>
      </c>
    </row>
    <row r="33" spans="1:9">
      <c r="A33">
        <v>4</v>
      </c>
      <c r="B33" t="s">
        <v>11</v>
      </c>
      <c r="C33" s="5" t="s">
        <v>12</v>
      </c>
      <c r="D33" s="5" t="s">
        <v>4</v>
      </c>
      <c r="E33" s="5" t="s">
        <v>10</v>
      </c>
      <c r="F33" s="7">
        <v>3.8194444444444446E-4</v>
      </c>
      <c r="G33" s="6">
        <v>7.0601851851851847E-4</v>
      </c>
      <c r="H33" s="6">
        <f>G33+F33</f>
        <v>1.0879629629629629E-3</v>
      </c>
    </row>
    <row r="34" spans="1:9">
      <c r="A34" s="3" t="s">
        <v>16</v>
      </c>
      <c r="B34" t="s">
        <v>17</v>
      </c>
      <c r="C34" s="5" t="s">
        <v>18</v>
      </c>
      <c r="D34" s="5" t="s">
        <v>4</v>
      </c>
      <c r="E34" s="5" t="s">
        <v>10</v>
      </c>
    </row>
    <row r="35" spans="1:9">
      <c r="A35" s="3" t="s">
        <v>16</v>
      </c>
      <c r="B35" t="s">
        <v>19</v>
      </c>
      <c r="C35" s="5" t="s">
        <v>20</v>
      </c>
      <c r="D35" s="5" t="s">
        <v>4</v>
      </c>
      <c r="E35" s="5" t="s">
        <v>10</v>
      </c>
    </row>
    <row r="36" spans="1:9">
      <c r="A36" s="3" t="s">
        <v>16</v>
      </c>
      <c r="B36" t="s">
        <v>21</v>
      </c>
      <c r="C36" s="5" t="s">
        <v>22</v>
      </c>
      <c r="D36" s="5" t="s">
        <v>4</v>
      </c>
      <c r="E36" s="5" t="s">
        <v>5</v>
      </c>
    </row>
    <row r="37" spans="1:9">
      <c r="A37" s="3" t="s">
        <v>16</v>
      </c>
      <c r="B37" t="s">
        <v>23</v>
      </c>
      <c r="C37" s="5" t="s">
        <v>24</v>
      </c>
      <c r="D37" s="5" t="s">
        <v>4</v>
      </c>
      <c r="E37" s="5" t="s">
        <v>25</v>
      </c>
    </row>
    <row r="38" spans="1:9">
      <c r="C38" s="5"/>
      <c r="D38" s="5"/>
      <c r="E38" s="5"/>
    </row>
    <row r="39" spans="1:9" ht="21">
      <c r="A39" s="1" t="s">
        <v>62</v>
      </c>
      <c r="B39" s="1"/>
      <c r="C39" s="1"/>
      <c r="D39" s="1"/>
      <c r="E39" s="1"/>
      <c r="F39" s="1"/>
      <c r="G39" s="1"/>
      <c r="H39" s="1"/>
    </row>
    <row r="40" spans="1:9" ht="21" hidden="1">
      <c r="A40" s="1"/>
      <c r="B40" s="1"/>
      <c r="C40" s="1"/>
      <c r="D40" s="1"/>
      <c r="E40" s="1"/>
      <c r="G40" s="1"/>
    </row>
    <row r="42" spans="1:9">
      <c r="A42" s="2" t="s">
        <v>0</v>
      </c>
      <c r="B42" s="2" t="s">
        <v>33</v>
      </c>
      <c r="C42" s="4" t="s">
        <v>29</v>
      </c>
      <c r="D42" s="4" t="s">
        <v>34</v>
      </c>
      <c r="E42" s="4" t="s">
        <v>1</v>
      </c>
      <c r="F42" s="4" t="s">
        <v>26</v>
      </c>
      <c r="G42" s="2" t="s">
        <v>28</v>
      </c>
      <c r="H42" s="4" t="s">
        <v>27</v>
      </c>
    </row>
    <row r="43" spans="1:9">
      <c r="A43">
        <v>1</v>
      </c>
      <c r="B43" t="s">
        <v>35</v>
      </c>
      <c r="C43" s="5" t="s">
        <v>36</v>
      </c>
      <c r="D43" s="5" t="s">
        <v>37</v>
      </c>
      <c r="E43" s="5" t="s">
        <v>38</v>
      </c>
      <c r="F43" s="5" t="s">
        <v>10</v>
      </c>
      <c r="G43" s="7">
        <v>5.4398148148148144E-4</v>
      </c>
      <c r="H43" s="7">
        <v>3.3055555555555551E-4</v>
      </c>
      <c r="I43" s="7">
        <f>G43+H43</f>
        <v>8.7453703703703695E-4</v>
      </c>
    </row>
    <row r="44" spans="1:9">
      <c r="A44">
        <v>2</v>
      </c>
      <c r="B44" t="s">
        <v>39</v>
      </c>
      <c r="C44" s="5" t="s">
        <v>40</v>
      </c>
      <c r="D44" s="5" t="s">
        <v>37</v>
      </c>
      <c r="E44" s="5" t="s">
        <v>38</v>
      </c>
      <c r="F44" s="5" t="s">
        <v>5</v>
      </c>
      <c r="G44" s="7">
        <v>5.7870370370370378E-4</v>
      </c>
      <c r="H44" s="7">
        <v>2.9875000000000002E-4</v>
      </c>
      <c r="I44" s="7">
        <f t="shared" ref="I44:I51" si="0">SUM(G44:H44)</f>
        <v>8.7745370370370386E-4</v>
      </c>
    </row>
    <row r="45" spans="1:9">
      <c r="A45">
        <v>3</v>
      </c>
      <c r="B45" t="s">
        <v>41</v>
      </c>
      <c r="C45" s="5" t="s">
        <v>42</v>
      </c>
      <c r="D45" s="5" t="s">
        <v>37</v>
      </c>
      <c r="E45" s="5" t="s">
        <v>38</v>
      </c>
      <c r="F45" s="5" t="s">
        <v>10</v>
      </c>
      <c r="G45" s="7">
        <v>5.9027777777777778E-4</v>
      </c>
      <c r="H45" s="7">
        <v>3.6967592592592591E-4</v>
      </c>
      <c r="I45" s="7">
        <f t="shared" si="0"/>
        <v>9.5995370370370375E-4</v>
      </c>
    </row>
    <row r="46" spans="1:9">
      <c r="A46">
        <v>4</v>
      </c>
      <c r="B46" t="s">
        <v>43</v>
      </c>
      <c r="C46" s="5" t="s">
        <v>44</v>
      </c>
      <c r="D46" s="5" t="s">
        <v>37</v>
      </c>
      <c r="E46" s="5" t="s">
        <v>38</v>
      </c>
      <c r="F46" s="5" t="s">
        <v>5</v>
      </c>
      <c r="G46" s="7">
        <v>6.8287037037037025E-4</v>
      </c>
      <c r="H46" s="7">
        <v>2.78125E-4</v>
      </c>
      <c r="I46" s="7">
        <f t="shared" si="0"/>
        <v>9.609953703703703E-4</v>
      </c>
    </row>
    <row r="47" spans="1:9">
      <c r="A47">
        <v>5</v>
      </c>
      <c r="B47" t="s">
        <v>45</v>
      </c>
      <c r="C47" s="5" t="s">
        <v>46</v>
      </c>
      <c r="D47" s="5" t="s">
        <v>37</v>
      </c>
      <c r="E47" s="5" t="s">
        <v>38</v>
      </c>
      <c r="F47" s="5" t="s">
        <v>25</v>
      </c>
      <c r="G47" s="7">
        <v>6.3657407407407402E-4</v>
      </c>
      <c r="H47" s="7">
        <v>3.3668981481481484E-4</v>
      </c>
      <c r="I47" s="7">
        <f t="shared" si="0"/>
        <v>9.7326388888888885E-4</v>
      </c>
    </row>
    <row r="48" spans="1:9">
      <c r="A48">
        <v>6</v>
      </c>
      <c r="B48" t="s">
        <v>47</v>
      </c>
      <c r="C48" s="5" t="s">
        <v>48</v>
      </c>
      <c r="D48" s="5" t="s">
        <v>37</v>
      </c>
      <c r="E48" s="5" t="s">
        <v>38</v>
      </c>
      <c r="F48" s="5" t="s">
        <v>5</v>
      </c>
      <c r="G48" s="7">
        <v>6.5972222222222213E-4</v>
      </c>
      <c r="H48" s="7">
        <v>3.4467592592592595E-4</v>
      </c>
      <c r="I48" s="7">
        <f t="shared" si="0"/>
        <v>1.0043981481481481E-3</v>
      </c>
    </row>
    <row r="49" spans="1:9">
      <c r="A49">
        <v>7</v>
      </c>
      <c r="B49" t="s">
        <v>59</v>
      </c>
      <c r="C49" s="5" t="s">
        <v>60</v>
      </c>
      <c r="D49" s="5" t="s">
        <v>37</v>
      </c>
      <c r="E49" s="5" t="s">
        <v>38</v>
      </c>
      <c r="F49" s="5" t="s">
        <v>61</v>
      </c>
      <c r="G49" s="7">
        <v>7.291666666666667E-4</v>
      </c>
      <c r="H49" s="7">
        <v>2.8831018518518523E-4</v>
      </c>
      <c r="I49" s="7">
        <f t="shared" si="0"/>
        <v>1.0174768518518519E-3</v>
      </c>
    </row>
    <row r="50" spans="1:9">
      <c r="A50">
        <v>8</v>
      </c>
      <c r="B50" t="s">
        <v>49</v>
      </c>
      <c r="C50" s="5" t="s">
        <v>50</v>
      </c>
      <c r="D50" s="5" t="s">
        <v>37</v>
      </c>
      <c r="E50" s="5" t="s">
        <v>38</v>
      </c>
      <c r="F50" s="5" t="s">
        <v>10</v>
      </c>
      <c r="G50" s="7">
        <v>7.407407407407407E-4</v>
      </c>
      <c r="H50" s="7">
        <v>4.0648148148148141E-4</v>
      </c>
      <c r="I50" s="7">
        <f t="shared" si="0"/>
        <v>1.1472222222222222E-3</v>
      </c>
    </row>
    <row r="51" spans="1:9">
      <c r="A51">
        <v>9</v>
      </c>
      <c r="B51" t="s">
        <v>54</v>
      </c>
      <c r="C51" s="5" t="s">
        <v>55</v>
      </c>
      <c r="D51" s="5" t="s">
        <v>37</v>
      </c>
      <c r="E51" s="5" t="s">
        <v>38</v>
      </c>
      <c r="F51" s="5" t="s">
        <v>5</v>
      </c>
      <c r="G51" s="7">
        <v>7.5231481481481471E-4</v>
      </c>
      <c r="H51" s="7">
        <v>4.4409722222222219E-4</v>
      </c>
      <c r="I51" s="7">
        <f t="shared" si="0"/>
        <v>1.1964120370370368E-3</v>
      </c>
    </row>
    <row r="52" spans="1:9">
      <c r="A52" s="3" t="s">
        <v>56</v>
      </c>
      <c r="B52" t="s">
        <v>51</v>
      </c>
      <c r="C52" s="5" t="s">
        <v>52</v>
      </c>
      <c r="D52" s="5" t="s">
        <v>37</v>
      </c>
      <c r="E52" s="5" t="s">
        <v>38</v>
      </c>
      <c r="F52" s="5" t="s">
        <v>61</v>
      </c>
      <c r="G52" s="7" t="s">
        <v>56</v>
      </c>
      <c r="H52" s="7">
        <v>4.6087962962962961E-4</v>
      </c>
      <c r="I52" s="7"/>
    </row>
    <row r="53" spans="1:9">
      <c r="A53" s="3" t="s">
        <v>56</v>
      </c>
      <c r="B53" t="s">
        <v>57</v>
      </c>
      <c r="C53" s="5" t="s">
        <v>58</v>
      </c>
      <c r="D53" s="5" t="s">
        <v>37</v>
      </c>
      <c r="E53" s="5" t="s">
        <v>38</v>
      </c>
      <c r="F53" s="5" t="s">
        <v>5</v>
      </c>
      <c r="G53" t="s">
        <v>56</v>
      </c>
      <c r="H53" s="7">
        <v>6.8831018518518514E-4</v>
      </c>
    </row>
    <row r="56" spans="1:9" ht="21">
      <c r="A56" s="1" t="s">
        <v>94</v>
      </c>
      <c r="B56" s="1"/>
      <c r="C56" s="1"/>
      <c r="D56" s="1"/>
      <c r="E56" s="1"/>
      <c r="F56" s="1"/>
      <c r="G56" s="1"/>
      <c r="H56" s="1"/>
    </row>
    <row r="57" spans="1:9" ht="21" hidden="1">
      <c r="A57" s="1"/>
      <c r="B57" s="1"/>
      <c r="C57" s="1"/>
      <c r="D57" s="1"/>
      <c r="E57" s="1"/>
      <c r="G57" s="1"/>
    </row>
    <row r="59" spans="1:9">
      <c r="A59" s="2" t="s">
        <v>0</v>
      </c>
      <c r="B59" s="2" t="s">
        <v>33</v>
      </c>
      <c r="C59" s="4" t="s">
        <v>29</v>
      </c>
      <c r="D59" s="4" t="s">
        <v>34</v>
      </c>
      <c r="E59" s="4" t="s">
        <v>1</v>
      </c>
      <c r="F59" s="4" t="s">
        <v>26</v>
      </c>
      <c r="G59" s="2" t="s">
        <v>28</v>
      </c>
      <c r="H59" s="4" t="s">
        <v>27</v>
      </c>
    </row>
    <row r="60" spans="1:9">
      <c r="A60">
        <v>1</v>
      </c>
      <c r="B60" t="s">
        <v>63</v>
      </c>
      <c r="C60" s="5" t="s">
        <v>64</v>
      </c>
      <c r="D60" s="5" t="s">
        <v>65</v>
      </c>
      <c r="E60" s="5" t="s">
        <v>5</v>
      </c>
      <c r="F60" s="7">
        <v>4.7476851851851863E-4</v>
      </c>
      <c r="G60" t="s">
        <v>66</v>
      </c>
      <c r="H60" s="7">
        <f t="shared" ref="H60:H70" si="1">G60+F60</f>
        <v>1.8057870370370372E-3</v>
      </c>
    </row>
    <row r="61" spans="1:9">
      <c r="A61">
        <v>2</v>
      </c>
      <c r="B61" t="s">
        <v>67</v>
      </c>
      <c r="C61" s="5" t="s">
        <v>68</v>
      </c>
      <c r="D61" s="5" t="s">
        <v>65</v>
      </c>
      <c r="E61" s="5" t="s">
        <v>61</v>
      </c>
      <c r="F61" s="7">
        <v>4.9236111111111106E-4</v>
      </c>
      <c r="G61" t="s">
        <v>66</v>
      </c>
      <c r="H61" s="7">
        <f t="shared" si="1"/>
        <v>1.8233796296296297E-3</v>
      </c>
    </row>
    <row r="62" spans="1:9">
      <c r="A62">
        <v>3</v>
      </c>
      <c r="B62" t="s">
        <v>69</v>
      </c>
      <c r="C62" s="5" t="s">
        <v>70</v>
      </c>
      <c r="D62" s="5" t="s">
        <v>65</v>
      </c>
      <c r="E62" s="5" t="s">
        <v>10</v>
      </c>
      <c r="F62" s="7">
        <v>5.0347222222222221E-4</v>
      </c>
      <c r="G62" t="s">
        <v>66</v>
      </c>
      <c r="H62" s="7">
        <f t="shared" si="1"/>
        <v>1.8344907407407407E-3</v>
      </c>
    </row>
    <row r="63" spans="1:9">
      <c r="A63">
        <v>4</v>
      </c>
      <c r="B63" t="s">
        <v>71</v>
      </c>
      <c r="C63" s="5" t="s">
        <v>72</v>
      </c>
      <c r="D63" s="5" t="s">
        <v>65</v>
      </c>
      <c r="E63" s="5" t="s">
        <v>5</v>
      </c>
      <c r="F63" s="7">
        <v>4.9189814814814821E-4</v>
      </c>
      <c r="G63" t="s">
        <v>73</v>
      </c>
      <c r="H63" s="7">
        <f t="shared" si="1"/>
        <v>1.8576388888888891E-3</v>
      </c>
    </row>
    <row r="64" spans="1:9">
      <c r="A64">
        <v>5</v>
      </c>
      <c r="B64" t="s">
        <v>74</v>
      </c>
      <c r="C64" s="5" t="s">
        <v>75</v>
      </c>
      <c r="D64" s="5" t="s">
        <v>65</v>
      </c>
      <c r="E64" s="5" t="s">
        <v>10</v>
      </c>
      <c r="F64" s="7">
        <v>5.403935185185185E-4</v>
      </c>
      <c r="G64" t="s">
        <v>66</v>
      </c>
      <c r="H64" s="7">
        <f t="shared" si="1"/>
        <v>1.8714120370370369E-3</v>
      </c>
    </row>
    <row r="65" spans="1:8">
      <c r="A65">
        <v>6</v>
      </c>
      <c r="B65" t="s">
        <v>76</v>
      </c>
      <c r="C65" s="5" t="s">
        <v>77</v>
      </c>
      <c r="D65" s="5" t="s">
        <v>65</v>
      </c>
      <c r="E65" s="5" t="s">
        <v>10</v>
      </c>
      <c r="F65" s="7">
        <v>5.8738425925925928E-4</v>
      </c>
      <c r="G65" t="s">
        <v>78</v>
      </c>
      <c r="H65" s="7">
        <f t="shared" si="1"/>
        <v>1.9068287037037036E-3</v>
      </c>
    </row>
    <row r="66" spans="1:8">
      <c r="A66">
        <v>7</v>
      </c>
      <c r="B66" t="s">
        <v>79</v>
      </c>
      <c r="C66" s="5" t="s">
        <v>80</v>
      </c>
      <c r="D66" s="5" t="s">
        <v>65</v>
      </c>
      <c r="E66" s="5" t="s">
        <v>15</v>
      </c>
      <c r="F66" s="7">
        <v>5.6817129629629633E-4</v>
      </c>
      <c r="G66" t="s">
        <v>81</v>
      </c>
      <c r="H66" s="7">
        <f t="shared" si="1"/>
        <v>2.0728009259259259E-3</v>
      </c>
    </row>
    <row r="67" spans="1:8">
      <c r="A67">
        <v>8</v>
      </c>
      <c r="B67" t="s">
        <v>82</v>
      </c>
      <c r="C67" s="5" t="s">
        <v>83</v>
      </c>
      <c r="D67" s="5" t="s">
        <v>65</v>
      </c>
      <c r="E67" s="5" t="s">
        <v>10</v>
      </c>
      <c r="F67" s="7">
        <v>7.3460648148148148E-4</v>
      </c>
      <c r="G67" t="s">
        <v>84</v>
      </c>
      <c r="H67" s="7">
        <f t="shared" si="1"/>
        <v>2.2508101851851851E-3</v>
      </c>
    </row>
    <row r="68" spans="1:8">
      <c r="A68">
        <v>9</v>
      </c>
      <c r="B68" t="s">
        <v>85</v>
      </c>
      <c r="C68" s="5" t="s">
        <v>86</v>
      </c>
      <c r="D68" s="5" t="s">
        <v>65</v>
      </c>
      <c r="E68" s="5" t="s">
        <v>25</v>
      </c>
      <c r="F68" s="7">
        <v>7.3634259259259258E-4</v>
      </c>
      <c r="G68" t="s">
        <v>87</v>
      </c>
      <c r="H68" s="7">
        <f t="shared" si="1"/>
        <v>2.3104166666666668E-3</v>
      </c>
    </row>
    <row r="69" spans="1:8">
      <c r="A69">
        <v>10</v>
      </c>
      <c r="B69" t="s">
        <v>88</v>
      </c>
      <c r="C69" s="5" t="s">
        <v>89</v>
      </c>
      <c r="D69" s="5" t="s">
        <v>65</v>
      </c>
      <c r="E69" s="5" t="s">
        <v>25</v>
      </c>
      <c r="F69" s="7">
        <v>6.1898148148148153E-4</v>
      </c>
      <c r="G69" t="s">
        <v>90</v>
      </c>
      <c r="H69" s="7">
        <f t="shared" si="1"/>
        <v>2.5402777777777776E-3</v>
      </c>
    </row>
    <row r="70" spans="1:8">
      <c r="A70">
        <v>11</v>
      </c>
      <c r="B70" t="s">
        <v>91</v>
      </c>
      <c r="C70" s="5" t="s">
        <v>92</v>
      </c>
      <c r="D70" s="5" t="s">
        <v>65</v>
      </c>
      <c r="E70" s="5" t="s">
        <v>25</v>
      </c>
      <c r="F70" s="7">
        <v>5.2731481481481488E-4</v>
      </c>
      <c r="G70" t="s">
        <v>93</v>
      </c>
      <c r="H70" s="7">
        <f t="shared" si="1"/>
        <v>2.7032407407407404E-3</v>
      </c>
    </row>
    <row r="71" spans="1:8">
      <c r="C71" s="5"/>
      <c r="D71" s="5"/>
      <c r="E71" s="5"/>
    </row>
    <row r="72" spans="1:8" ht="21">
      <c r="A72" s="1" t="s">
        <v>95</v>
      </c>
      <c r="B72" s="1"/>
      <c r="C72" s="1"/>
      <c r="D72" s="1"/>
      <c r="E72" s="1"/>
      <c r="F72" s="1"/>
      <c r="G72" s="1"/>
      <c r="H72" s="1"/>
    </row>
    <row r="73" spans="1:8" ht="21" hidden="1">
      <c r="A73" s="1"/>
      <c r="B73" s="1"/>
      <c r="C73" s="1"/>
      <c r="D73" s="1"/>
      <c r="E73" s="1"/>
      <c r="G73" s="1"/>
    </row>
    <row r="75" spans="1:8">
      <c r="A75" s="2" t="s">
        <v>0</v>
      </c>
      <c r="B75" s="2" t="s">
        <v>33</v>
      </c>
      <c r="C75" s="4" t="s">
        <v>29</v>
      </c>
      <c r="D75" s="4" t="s">
        <v>34</v>
      </c>
      <c r="E75" s="4" t="s">
        <v>1</v>
      </c>
      <c r="F75" s="4" t="s">
        <v>26</v>
      </c>
      <c r="G75" s="2" t="s">
        <v>28</v>
      </c>
      <c r="H75" s="4" t="s">
        <v>27</v>
      </c>
    </row>
    <row r="76" spans="1:8">
      <c r="A76">
        <v>1</v>
      </c>
      <c r="B76" t="s">
        <v>96</v>
      </c>
      <c r="C76" s="5" t="s">
        <v>97</v>
      </c>
      <c r="D76" s="5" t="s">
        <v>98</v>
      </c>
      <c r="E76" s="5" t="s">
        <v>5</v>
      </c>
      <c r="F76" s="7">
        <v>4.585648148148148E-4</v>
      </c>
      <c r="G76" t="s">
        <v>99</v>
      </c>
      <c r="H76" s="7">
        <f t="shared" ref="H76:H91" si="2">G76+F76</f>
        <v>1.6622685185185187E-3</v>
      </c>
    </row>
    <row r="77" spans="1:8">
      <c r="A77">
        <v>2</v>
      </c>
      <c r="B77" t="s">
        <v>100</v>
      </c>
      <c r="C77" s="5" t="s">
        <v>101</v>
      </c>
      <c r="D77" s="5" t="s">
        <v>98</v>
      </c>
      <c r="E77" s="5" t="s">
        <v>102</v>
      </c>
      <c r="F77" s="7">
        <v>4.7951388888888891E-4</v>
      </c>
      <c r="G77" t="s">
        <v>103</v>
      </c>
      <c r="H77" s="7">
        <f t="shared" si="2"/>
        <v>1.7758101851851852E-3</v>
      </c>
    </row>
    <row r="78" spans="1:8">
      <c r="A78">
        <v>3</v>
      </c>
      <c r="B78" t="s">
        <v>104</v>
      </c>
      <c r="C78" s="5" t="s">
        <v>105</v>
      </c>
      <c r="D78" s="5" t="s">
        <v>98</v>
      </c>
      <c r="E78" s="5" t="s">
        <v>15</v>
      </c>
      <c r="F78" s="7">
        <v>5.6990740740740743E-4</v>
      </c>
      <c r="G78" t="s">
        <v>106</v>
      </c>
      <c r="H78" s="7">
        <f t="shared" si="2"/>
        <v>1.8083333333333332E-3</v>
      </c>
    </row>
    <row r="79" spans="1:8">
      <c r="A79">
        <v>4</v>
      </c>
      <c r="B79" t="s">
        <v>107</v>
      </c>
      <c r="C79" s="5" t="s">
        <v>108</v>
      </c>
      <c r="D79" s="5" t="s">
        <v>98</v>
      </c>
      <c r="E79" s="5" t="s">
        <v>102</v>
      </c>
      <c r="F79" s="7">
        <v>5.2372685185185183E-4</v>
      </c>
      <c r="G79" t="s">
        <v>103</v>
      </c>
      <c r="H79" s="7">
        <f t="shared" si="2"/>
        <v>1.8200231481481481E-3</v>
      </c>
    </row>
    <row r="80" spans="1:8">
      <c r="A80">
        <v>5</v>
      </c>
      <c r="B80" t="s">
        <v>109</v>
      </c>
      <c r="C80" s="5" t="s">
        <v>110</v>
      </c>
      <c r="D80" s="5" t="s">
        <v>98</v>
      </c>
      <c r="E80" s="5" t="s">
        <v>25</v>
      </c>
      <c r="F80" s="7">
        <v>5.6018518518518516E-4</v>
      </c>
      <c r="G80" t="s">
        <v>111</v>
      </c>
      <c r="H80" s="7">
        <f t="shared" si="2"/>
        <v>1.8333333333333335E-3</v>
      </c>
    </row>
    <row r="81" spans="1:8">
      <c r="A81">
        <v>6</v>
      </c>
      <c r="B81" t="s">
        <v>112</v>
      </c>
      <c r="C81" s="5" t="s">
        <v>113</v>
      </c>
      <c r="D81" s="5" t="s">
        <v>98</v>
      </c>
      <c r="E81" s="5" t="s">
        <v>25</v>
      </c>
      <c r="F81" s="7">
        <v>5.392361111111111E-4</v>
      </c>
      <c r="G81" t="s">
        <v>103</v>
      </c>
      <c r="H81" s="7">
        <f t="shared" si="2"/>
        <v>1.8355324074074073E-3</v>
      </c>
    </row>
    <row r="82" spans="1:8">
      <c r="A82">
        <v>7</v>
      </c>
      <c r="B82" t="s">
        <v>114</v>
      </c>
      <c r="C82" s="5" t="s">
        <v>115</v>
      </c>
      <c r="D82" s="5" t="s">
        <v>98</v>
      </c>
      <c r="E82" s="5" t="s">
        <v>5</v>
      </c>
      <c r="F82" s="7">
        <v>5.0821759259259255E-4</v>
      </c>
      <c r="G82" t="s">
        <v>66</v>
      </c>
      <c r="H82" s="7">
        <f t="shared" si="2"/>
        <v>1.8392361111111109E-3</v>
      </c>
    </row>
    <row r="83" spans="1:8">
      <c r="A83">
        <v>8</v>
      </c>
      <c r="B83" t="s">
        <v>116</v>
      </c>
      <c r="C83" s="5" t="s">
        <v>117</v>
      </c>
      <c r="D83" s="5" t="s">
        <v>98</v>
      </c>
      <c r="E83" s="5" t="s">
        <v>15</v>
      </c>
      <c r="F83" s="7">
        <v>5.6226851851851848E-4</v>
      </c>
      <c r="G83" t="s">
        <v>103</v>
      </c>
      <c r="H83" s="7">
        <f t="shared" si="2"/>
        <v>1.8585648148148146E-3</v>
      </c>
    </row>
    <row r="84" spans="1:8">
      <c r="A84">
        <v>9</v>
      </c>
      <c r="B84" t="s">
        <v>118</v>
      </c>
      <c r="C84" s="5" t="s">
        <v>119</v>
      </c>
      <c r="D84" s="5" t="s">
        <v>98</v>
      </c>
      <c r="E84" s="5" t="s">
        <v>25</v>
      </c>
      <c r="F84" s="7">
        <v>5.3749999999999989E-4</v>
      </c>
      <c r="G84" t="s">
        <v>120</v>
      </c>
      <c r="H84" s="7">
        <f t="shared" si="2"/>
        <v>1.949537037037037E-3</v>
      </c>
    </row>
    <row r="85" spans="1:8">
      <c r="A85">
        <v>10</v>
      </c>
      <c r="B85" t="s">
        <v>121</v>
      </c>
      <c r="C85" s="5" t="s">
        <v>122</v>
      </c>
      <c r="D85" s="5" t="s">
        <v>98</v>
      </c>
      <c r="E85" s="5" t="s">
        <v>102</v>
      </c>
      <c r="F85" s="7">
        <v>6.1307870370370368E-4</v>
      </c>
      <c r="G85" t="s">
        <v>123</v>
      </c>
      <c r="H85" s="7">
        <f t="shared" si="2"/>
        <v>2.0019675925925925E-3</v>
      </c>
    </row>
    <row r="86" spans="1:8">
      <c r="A86">
        <v>11</v>
      </c>
      <c r="B86" t="s">
        <v>124</v>
      </c>
      <c r="C86" s="5" t="s">
        <v>125</v>
      </c>
      <c r="D86" s="5" t="s">
        <v>98</v>
      </c>
      <c r="E86" s="5" t="s">
        <v>53</v>
      </c>
      <c r="F86" s="7">
        <v>6.2534722222222223E-4</v>
      </c>
      <c r="G86" t="s">
        <v>126</v>
      </c>
      <c r="H86" s="7">
        <f t="shared" si="2"/>
        <v>2.0026620370370372E-3</v>
      </c>
    </row>
    <row r="87" spans="1:8">
      <c r="A87">
        <v>12</v>
      </c>
      <c r="B87" t="s">
        <v>127</v>
      </c>
      <c r="C87" s="5" t="s">
        <v>128</v>
      </c>
      <c r="D87" s="5" t="s">
        <v>98</v>
      </c>
      <c r="E87" s="5" t="s">
        <v>5</v>
      </c>
      <c r="F87" s="7">
        <v>6.3402777777777774E-4</v>
      </c>
      <c r="G87" t="s">
        <v>84</v>
      </c>
      <c r="H87" s="7">
        <f t="shared" si="2"/>
        <v>2.1502314814814813E-3</v>
      </c>
    </row>
    <row r="88" spans="1:8">
      <c r="A88">
        <v>13</v>
      </c>
      <c r="B88" t="s">
        <v>129</v>
      </c>
      <c r="C88" s="5" t="s">
        <v>130</v>
      </c>
      <c r="D88" s="5" t="s">
        <v>98</v>
      </c>
      <c r="E88" s="5" t="s">
        <v>10</v>
      </c>
      <c r="F88" s="7">
        <v>8.9699074074074073E-4</v>
      </c>
      <c r="G88" t="s">
        <v>103</v>
      </c>
      <c r="H88" s="7">
        <f t="shared" si="2"/>
        <v>2.193287037037037E-3</v>
      </c>
    </row>
    <row r="89" spans="1:8">
      <c r="A89">
        <v>14</v>
      </c>
      <c r="B89" t="s">
        <v>131</v>
      </c>
      <c r="C89" s="5" t="s">
        <v>132</v>
      </c>
      <c r="D89" s="5" t="s">
        <v>98</v>
      </c>
      <c r="E89" s="5" t="s">
        <v>15</v>
      </c>
      <c r="F89" s="7">
        <v>7.4224537037037043E-4</v>
      </c>
      <c r="G89" t="s">
        <v>133</v>
      </c>
      <c r="H89" s="7">
        <f t="shared" si="2"/>
        <v>2.2237268518518517E-3</v>
      </c>
    </row>
    <row r="90" spans="1:8">
      <c r="A90">
        <v>15</v>
      </c>
      <c r="B90" t="s">
        <v>134</v>
      </c>
      <c r="C90" s="5" t="s">
        <v>135</v>
      </c>
      <c r="D90" s="5" t="s">
        <v>98</v>
      </c>
      <c r="E90" s="5" t="s">
        <v>102</v>
      </c>
      <c r="F90" s="7">
        <v>8.6550925925925933E-4</v>
      </c>
      <c r="G90" t="s">
        <v>84</v>
      </c>
      <c r="H90" s="7">
        <f t="shared" si="2"/>
        <v>2.3817129629629631E-3</v>
      </c>
    </row>
    <row r="91" spans="1:8">
      <c r="A91">
        <v>16</v>
      </c>
      <c r="B91" t="s">
        <v>136</v>
      </c>
      <c r="C91" s="5" t="s">
        <v>137</v>
      </c>
      <c r="D91" s="5" t="s">
        <v>98</v>
      </c>
      <c r="E91" s="5" t="s">
        <v>53</v>
      </c>
      <c r="F91" s="7">
        <v>8.0810185185185184E-4</v>
      </c>
      <c r="G91" t="s">
        <v>138</v>
      </c>
      <c r="H91" s="7">
        <f t="shared" si="2"/>
        <v>2.3937499999999996E-3</v>
      </c>
    </row>
    <row r="92" spans="1:8">
      <c r="A92" s="3" t="s">
        <v>16</v>
      </c>
      <c r="B92" t="s">
        <v>139</v>
      </c>
      <c r="C92" s="5" t="s">
        <v>140</v>
      </c>
      <c r="D92" s="5" t="s">
        <v>98</v>
      </c>
      <c r="E92" s="5" t="s">
        <v>5</v>
      </c>
    </row>
    <row r="93" spans="1:8">
      <c r="A93" s="3" t="s">
        <v>16</v>
      </c>
      <c r="B93" t="s">
        <v>141</v>
      </c>
      <c r="C93" s="5" t="s">
        <v>142</v>
      </c>
      <c r="D93" s="5" t="s">
        <v>98</v>
      </c>
      <c r="E93" s="5" t="s">
        <v>61</v>
      </c>
    </row>
    <row r="94" spans="1:8">
      <c r="C94" s="5"/>
      <c r="D94" s="5"/>
      <c r="E94" s="5"/>
    </row>
    <row r="95" spans="1:8" ht="21">
      <c r="A95" s="1" t="s">
        <v>143</v>
      </c>
      <c r="B95" s="1"/>
      <c r="C95" s="1"/>
      <c r="D95" s="1"/>
      <c r="E95" s="1"/>
      <c r="F95" s="1"/>
      <c r="G95" s="1"/>
      <c r="H95" s="1"/>
    </row>
    <row r="96" spans="1:8" ht="21" hidden="1">
      <c r="A96" s="1"/>
      <c r="B96" s="1"/>
      <c r="C96" s="1"/>
      <c r="D96" s="1"/>
      <c r="E96" s="1"/>
      <c r="G96" s="1"/>
    </row>
    <row r="98" spans="1:8">
      <c r="A98" s="2" t="s">
        <v>0</v>
      </c>
      <c r="B98" s="2" t="s">
        <v>33</v>
      </c>
      <c r="C98" s="4" t="s">
        <v>29</v>
      </c>
      <c r="D98" s="4" t="s">
        <v>34</v>
      </c>
      <c r="E98" s="4" t="s">
        <v>1</v>
      </c>
      <c r="F98" s="4" t="s">
        <v>26</v>
      </c>
      <c r="G98" s="2" t="s">
        <v>28</v>
      </c>
      <c r="H98" s="4" t="s">
        <v>27</v>
      </c>
    </row>
    <row r="99" spans="1:8">
      <c r="A99">
        <v>1</v>
      </c>
      <c r="C99" s="5" t="s">
        <v>144</v>
      </c>
      <c r="D99" s="5" t="s">
        <v>145</v>
      </c>
      <c r="E99" s="5" t="s">
        <v>5</v>
      </c>
      <c r="F99" s="7">
        <v>8.8900462962962967E-4</v>
      </c>
      <c r="G99" t="s">
        <v>146</v>
      </c>
      <c r="H99" s="7">
        <f>G99+F99</f>
        <v>1.9885416666666667E-3</v>
      </c>
    </row>
    <row r="100" spans="1:8">
      <c r="A100">
        <v>2</v>
      </c>
      <c r="C100" s="5" t="s">
        <v>147</v>
      </c>
      <c r="D100" s="5" t="s">
        <v>145</v>
      </c>
      <c r="E100" s="5" t="s">
        <v>5</v>
      </c>
      <c r="F100" s="7">
        <v>8.7395833333333336E-4</v>
      </c>
      <c r="G100" t="s">
        <v>148</v>
      </c>
      <c r="H100" s="7">
        <f>G100+F100</f>
        <v>2.1008101851851852E-3</v>
      </c>
    </row>
    <row r="101" spans="1:8">
      <c r="A101">
        <v>3</v>
      </c>
      <c r="C101" s="5" t="s">
        <v>149</v>
      </c>
      <c r="D101" s="5" t="s">
        <v>145</v>
      </c>
      <c r="E101" s="5" t="s">
        <v>150</v>
      </c>
      <c r="F101" s="7">
        <v>9.3611111111111108E-4</v>
      </c>
      <c r="G101" t="s">
        <v>151</v>
      </c>
      <c r="H101" s="7">
        <f>G101+F101</f>
        <v>2.2439814814814813E-3</v>
      </c>
    </row>
    <row r="102" spans="1:8">
      <c r="A102">
        <v>4</v>
      </c>
      <c r="C102" s="5" t="s">
        <v>170</v>
      </c>
      <c r="D102" s="5" t="s">
        <v>145</v>
      </c>
      <c r="E102" s="5" t="s">
        <v>171</v>
      </c>
      <c r="F102" s="7">
        <v>9.751157407407408E-4</v>
      </c>
      <c r="G102" s="6">
        <v>1.2731481481481483E-3</v>
      </c>
      <c r="H102" s="7">
        <f>G102+F102</f>
        <v>2.2482638888888891E-3</v>
      </c>
    </row>
    <row r="103" spans="1:8">
      <c r="A103">
        <v>5</v>
      </c>
      <c r="C103" s="5" t="s">
        <v>152</v>
      </c>
      <c r="D103" s="5" t="s">
        <v>145</v>
      </c>
      <c r="E103" s="5" t="s">
        <v>5</v>
      </c>
      <c r="F103" s="7">
        <v>9.6712962962962974E-4</v>
      </c>
      <c r="G103" t="s">
        <v>151</v>
      </c>
      <c r="H103" s="7">
        <f>G103+F103</f>
        <v>2.2750000000000001E-3</v>
      </c>
    </row>
    <row r="104" spans="1:8">
      <c r="A104">
        <v>6</v>
      </c>
      <c r="C104" s="5" t="s">
        <v>153</v>
      </c>
      <c r="D104" s="5" t="s">
        <v>145</v>
      </c>
      <c r="E104" s="5" t="s">
        <v>150</v>
      </c>
      <c r="F104" s="7">
        <v>1.1215277777777777E-3</v>
      </c>
      <c r="G104" t="s">
        <v>106</v>
      </c>
      <c r="H104" s="7">
        <f>G104+F104</f>
        <v>2.3599537037037035E-3</v>
      </c>
    </row>
    <row r="105" spans="1:8">
      <c r="A105">
        <v>7</v>
      </c>
      <c r="C105" s="5" t="s">
        <v>154</v>
      </c>
      <c r="D105" s="5" t="s">
        <v>145</v>
      </c>
      <c r="E105" s="5" t="s">
        <v>10</v>
      </c>
      <c r="F105" s="7">
        <v>1.1104166666666667E-3</v>
      </c>
      <c r="G105" t="s">
        <v>103</v>
      </c>
      <c r="H105" s="7">
        <f>G105+F105</f>
        <v>2.4067129629629629E-3</v>
      </c>
    </row>
    <row r="106" spans="1:8">
      <c r="A106">
        <v>8</v>
      </c>
      <c r="C106" s="5" t="s">
        <v>155</v>
      </c>
      <c r="D106" s="5" t="s">
        <v>145</v>
      </c>
      <c r="E106" s="5" t="s">
        <v>156</v>
      </c>
      <c r="F106" s="7">
        <v>1.0532407407407407E-3</v>
      </c>
      <c r="G106" t="s">
        <v>157</v>
      </c>
      <c r="H106" s="7">
        <f>G106+F106</f>
        <v>2.488425925925926E-3</v>
      </c>
    </row>
    <row r="107" spans="1:8">
      <c r="A107">
        <v>9</v>
      </c>
      <c r="C107" s="5" t="s">
        <v>158</v>
      </c>
      <c r="D107" s="5" t="s">
        <v>145</v>
      </c>
      <c r="E107" s="5" t="s">
        <v>15</v>
      </c>
      <c r="F107" s="7">
        <v>1.1700231481481481E-3</v>
      </c>
      <c r="G107" s="7">
        <v>1.3310185185185185E-3</v>
      </c>
      <c r="H107" s="7">
        <f>G107+F107</f>
        <v>2.5010416666666666E-3</v>
      </c>
    </row>
    <row r="108" spans="1:8">
      <c r="A108">
        <v>10</v>
      </c>
      <c r="C108" s="5" t="s">
        <v>159</v>
      </c>
      <c r="D108" s="5" t="s">
        <v>145</v>
      </c>
      <c r="E108" s="5" t="s">
        <v>25</v>
      </c>
      <c r="F108" s="7">
        <v>1.0869212962962961E-3</v>
      </c>
      <c r="G108" t="s">
        <v>157</v>
      </c>
      <c r="H108" s="7">
        <f>G108+F108</f>
        <v>2.5221064814814815E-3</v>
      </c>
    </row>
    <row r="109" spans="1:8">
      <c r="A109">
        <v>11</v>
      </c>
      <c r="C109" s="5" t="s">
        <v>160</v>
      </c>
      <c r="D109" s="5" t="s">
        <v>145</v>
      </c>
      <c r="E109" s="5" t="s">
        <v>102</v>
      </c>
      <c r="F109" s="7">
        <v>1.2861111111111109E-3</v>
      </c>
      <c r="G109" t="s">
        <v>126</v>
      </c>
      <c r="H109" s="7">
        <f>G109+F109</f>
        <v>2.6634259259259259E-3</v>
      </c>
    </row>
    <row r="110" spans="1:8">
      <c r="A110">
        <v>12</v>
      </c>
      <c r="C110" s="5" t="s">
        <v>161</v>
      </c>
      <c r="D110" s="5" t="s">
        <v>145</v>
      </c>
      <c r="E110" s="5" t="s">
        <v>53</v>
      </c>
      <c r="F110" s="7">
        <v>1.2866898148148149E-3</v>
      </c>
      <c r="G110" t="s">
        <v>162</v>
      </c>
      <c r="H110" s="7">
        <f>G110+F110</f>
        <v>2.7334490740740743E-3</v>
      </c>
    </row>
    <row r="111" spans="1:8">
      <c r="A111">
        <v>13</v>
      </c>
      <c r="C111" s="5" t="s">
        <v>163</v>
      </c>
      <c r="D111" s="5" t="s">
        <v>145</v>
      </c>
      <c r="E111" s="5" t="s">
        <v>164</v>
      </c>
      <c r="F111" s="7">
        <v>1.3653935185185184E-3</v>
      </c>
      <c r="G111" t="s">
        <v>126</v>
      </c>
      <c r="H111" s="7">
        <f>G111+F111</f>
        <v>2.7427083333333331E-3</v>
      </c>
    </row>
    <row r="112" spans="1:8">
      <c r="A112">
        <v>14</v>
      </c>
      <c r="C112" s="5" t="s">
        <v>165</v>
      </c>
      <c r="D112" s="5" t="s">
        <v>145</v>
      </c>
      <c r="E112" s="5" t="s">
        <v>150</v>
      </c>
      <c r="F112" s="7">
        <v>1.260763888888889E-3</v>
      </c>
      <c r="G112" t="s">
        <v>81</v>
      </c>
      <c r="H112" s="7">
        <f>G112+F112</f>
        <v>2.7653935185185186E-3</v>
      </c>
    </row>
    <row r="113" spans="1:8">
      <c r="A113">
        <v>15</v>
      </c>
      <c r="C113" s="5" t="s">
        <v>166</v>
      </c>
      <c r="D113" s="5" t="s">
        <v>145</v>
      </c>
      <c r="E113" s="5" t="s">
        <v>25</v>
      </c>
      <c r="F113" s="7">
        <v>1.2611111111111111E-3</v>
      </c>
      <c r="G113" t="s">
        <v>167</v>
      </c>
      <c r="H113" s="7">
        <f>G113+F113</f>
        <v>2.8699074074074074E-3</v>
      </c>
    </row>
    <row r="114" spans="1:8">
      <c r="A114">
        <v>16</v>
      </c>
      <c r="C114" s="5" t="s">
        <v>168</v>
      </c>
      <c r="D114" s="5" t="s">
        <v>145</v>
      </c>
      <c r="E114" s="5" t="s">
        <v>150</v>
      </c>
      <c r="F114" s="7">
        <v>1.4305555555555556E-3</v>
      </c>
      <c r="G114" t="s">
        <v>169</v>
      </c>
      <c r="H114" s="7">
        <f>G114+F114</f>
        <v>2.9583333333333336E-3</v>
      </c>
    </row>
    <row r="115" spans="1:8">
      <c r="C115" s="5"/>
      <c r="D115" s="5"/>
      <c r="E115" s="5"/>
    </row>
    <row r="116" spans="1:8" ht="21">
      <c r="A116" s="1" t="s">
        <v>235</v>
      </c>
      <c r="B116" s="1"/>
      <c r="C116" s="1"/>
      <c r="D116" s="1"/>
      <c r="E116" s="1"/>
      <c r="F116" s="1"/>
      <c r="G116" s="1"/>
      <c r="H116" s="1"/>
    </row>
    <row r="117" spans="1:8" ht="21" hidden="1">
      <c r="A117" s="1"/>
      <c r="B117" s="1"/>
      <c r="C117" s="1"/>
      <c r="D117" s="1"/>
      <c r="E117" s="1"/>
      <c r="G117" s="1"/>
    </row>
    <row r="119" spans="1:8">
      <c r="A119" s="2" t="s">
        <v>0</v>
      </c>
      <c r="B119" s="2" t="s">
        <v>33</v>
      </c>
      <c r="C119" s="4" t="s">
        <v>29</v>
      </c>
      <c r="D119" s="4" t="s">
        <v>34</v>
      </c>
      <c r="E119" s="4" t="s">
        <v>1</v>
      </c>
      <c r="F119" s="4" t="s">
        <v>26</v>
      </c>
      <c r="G119" s="2" t="s">
        <v>28</v>
      </c>
      <c r="H119" s="4" t="s">
        <v>27</v>
      </c>
    </row>
    <row r="120" spans="1:8">
      <c r="A120">
        <v>1</v>
      </c>
      <c r="B120" t="s">
        <v>172</v>
      </c>
      <c r="C120" s="5" t="s">
        <v>173</v>
      </c>
      <c r="D120" s="5" t="s">
        <v>174</v>
      </c>
      <c r="E120" s="5" t="s">
        <v>5</v>
      </c>
      <c r="F120" s="7">
        <v>8.5324074074074078E-4</v>
      </c>
      <c r="G120" t="s">
        <v>175</v>
      </c>
      <c r="H120" s="7">
        <v>1.9874999999999997E-3</v>
      </c>
    </row>
    <row r="121" spans="1:8">
      <c r="A121">
        <v>2</v>
      </c>
      <c r="B121" t="s">
        <v>176</v>
      </c>
      <c r="C121" s="5" t="s">
        <v>177</v>
      </c>
      <c r="D121" s="5" t="s">
        <v>174</v>
      </c>
      <c r="E121" s="5" t="s">
        <v>102</v>
      </c>
      <c r="F121" s="7">
        <v>9.6458333333333335E-4</v>
      </c>
      <c r="G121" t="s">
        <v>178</v>
      </c>
      <c r="H121" s="7">
        <v>2.0178240740740738E-3</v>
      </c>
    </row>
    <row r="122" spans="1:8">
      <c r="A122">
        <v>3</v>
      </c>
      <c r="B122" t="s">
        <v>179</v>
      </c>
      <c r="C122" s="5" t="s">
        <v>180</v>
      </c>
      <c r="D122" s="5" t="s">
        <v>174</v>
      </c>
      <c r="E122" s="5" t="s">
        <v>102</v>
      </c>
      <c r="F122" s="7">
        <v>9.353009259259259E-4</v>
      </c>
      <c r="G122" t="s">
        <v>181</v>
      </c>
      <c r="H122" s="7">
        <v>2.0579861111111111E-3</v>
      </c>
    </row>
    <row r="123" spans="1:8">
      <c r="A123">
        <v>4</v>
      </c>
      <c r="B123" t="s">
        <v>182</v>
      </c>
      <c r="C123" s="5" t="s">
        <v>183</v>
      </c>
      <c r="D123" s="5" t="s">
        <v>174</v>
      </c>
      <c r="E123" s="5" t="s">
        <v>102</v>
      </c>
      <c r="F123" s="7">
        <v>9.1076388888888891E-4</v>
      </c>
      <c r="G123" t="s">
        <v>184</v>
      </c>
      <c r="H123" s="7">
        <v>2.0913194444444443E-3</v>
      </c>
    </row>
    <row r="124" spans="1:8">
      <c r="A124">
        <v>5</v>
      </c>
      <c r="B124" t="s">
        <v>185</v>
      </c>
      <c r="C124" s="5" t="s">
        <v>186</v>
      </c>
      <c r="D124" s="5" t="s">
        <v>174</v>
      </c>
      <c r="E124" s="5" t="s">
        <v>10</v>
      </c>
      <c r="F124" s="7">
        <v>9.5196759259259269E-4</v>
      </c>
      <c r="G124" t="s">
        <v>187</v>
      </c>
      <c r="H124" s="7">
        <v>2.1440972222222222E-3</v>
      </c>
    </row>
    <row r="125" spans="1:8">
      <c r="A125">
        <v>6</v>
      </c>
      <c r="B125" t="s">
        <v>188</v>
      </c>
      <c r="C125" s="5" t="s">
        <v>189</v>
      </c>
      <c r="D125" s="5" t="s">
        <v>174</v>
      </c>
      <c r="E125" s="5" t="s">
        <v>25</v>
      </c>
      <c r="F125" s="7">
        <v>9.9756944444444459E-4</v>
      </c>
      <c r="G125" t="s">
        <v>190</v>
      </c>
      <c r="H125" s="7">
        <v>2.1549768518518519E-3</v>
      </c>
    </row>
    <row r="126" spans="1:8">
      <c r="A126">
        <v>7</v>
      </c>
      <c r="B126" t="s">
        <v>191</v>
      </c>
      <c r="C126" s="5" t="s">
        <v>192</v>
      </c>
      <c r="D126" s="5" t="s">
        <v>174</v>
      </c>
      <c r="E126" s="5" t="s">
        <v>156</v>
      </c>
      <c r="F126" s="7">
        <v>1.0796296296296296E-3</v>
      </c>
      <c r="G126" t="s">
        <v>146</v>
      </c>
      <c r="H126" s="7">
        <v>2.1791666666666669E-3</v>
      </c>
    </row>
    <row r="127" spans="1:8">
      <c r="A127">
        <v>8</v>
      </c>
      <c r="B127" t="s">
        <v>193</v>
      </c>
      <c r="C127" s="5" t="s">
        <v>194</v>
      </c>
      <c r="D127" s="5" t="s">
        <v>174</v>
      </c>
      <c r="E127" s="5" t="s">
        <v>10</v>
      </c>
      <c r="F127" s="7">
        <v>1.0039351851851852E-3</v>
      </c>
      <c r="G127" t="s">
        <v>195</v>
      </c>
      <c r="H127" s="7">
        <v>2.2886574074074077E-3</v>
      </c>
    </row>
    <row r="128" spans="1:8">
      <c r="A128">
        <v>9</v>
      </c>
      <c r="B128" t="s">
        <v>196</v>
      </c>
      <c r="C128" s="5" t="s">
        <v>197</v>
      </c>
      <c r="D128" s="5" t="s">
        <v>174</v>
      </c>
      <c r="E128" s="5" t="s">
        <v>15</v>
      </c>
      <c r="F128" s="7">
        <v>1.0416666666666667E-3</v>
      </c>
      <c r="G128" t="s">
        <v>151</v>
      </c>
      <c r="H128" s="7">
        <v>2.3495370370370371E-3</v>
      </c>
    </row>
    <row r="129" spans="1:8">
      <c r="A129">
        <v>10</v>
      </c>
      <c r="B129" t="s">
        <v>198</v>
      </c>
      <c r="C129" s="5" t="s">
        <v>199</v>
      </c>
      <c r="D129" s="5" t="s">
        <v>174</v>
      </c>
      <c r="E129" s="5" t="s">
        <v>150</v>
      </c>
      <c r="F129" s="7">
        <v>1.1417824074074073E-3</v>
      </c>
      <c r="G129" t="s">
        <v>200</v>
      </c>
      <c r="H129" s="7">
        <v>2.3570601851851851E-3</v>
      </c>
    </row>
    <row r="130" spans="1:8">
      <c r="A130">
        <v>11</v>
      </c>
      <c r="B130" t="s">
        <v>201</v>
      </c>
      <c r="C130" s="5" t="s">
        <v>202</v>
      </c>
      <c r="D130" s="5" t="s">
        <v>174</v>
      </c>
      <c r="E130" s="5" t="s">
        <v>25</v>
      </c>
      <c r="F130" s="7">
        <v>1.1642361111111111E-3</v>
      </c>
      <c r="G130" t="s">
        <v>200</v>
      </c>
      <c r="H130" s="7">
        <v>2.3795138888888889E-3</v>
      </c>
    </row>
    <row r="131" spans="1:8">
      <c r="A131">
        <v>12</v>
      </c>
      <c r="B131" t="s">
        <v>203</v>
      </c>
      <c r="C131" s="5" t="s">
        <v>204</v>
      </c>
      <c r="D131" s="5" t="s">
        <v>174</v>
      </c>
      <c r="E131" s="5" t="s">
        <v>5</v>
      </c>
      <c r="F131" s="7">
        <v>1.0641203703703704E-3</v>
      </c>
      <c r="G131" t="s">
        <v>78</v>
      </c>
      <c r="H131" s="7">
        <v>2.3835648148148149E-3</v>
      </c>
    </row>
    <row r="132" spans="1:8">
      <c r="A132">
        <v>13</v>
      </c>
      <c r="B132" t="s">
        <v>205</v>
      </c>
      <c r="C132" s="5" t="s">
        <v>206</v>
      </c>
      <c r="D132" s="5" t="s">
        <v>174</v>
      </c>
      <c r="E132" s="5" t="s">
        <v>156</v>
      </c>
      <c r="F132" s="7">
        <v>1.0804398148148149E-3</v>
      </c>
      <c r="G132" t="s">
        <v>151</v>
      </c>
      <c r="H132" s="7">
        <v>2.3883101851851852E-3</v>
      </c>
    </row>
    <row r="133" spans="1:8">
      <c r="A133">
        <v>14</v>
      </c>
      <c r="B133" t="s">
        <v>207</v>
      </c>
      <c r="C133" s="5" t="s">
        <v>208</v>
      </c>
      <c r="D133" s="5" t="s">
        <v>174</v>
      </c>
      <c r="E133" s="5" t="s">
        <v>5</v>
      </c>
      <c r="F133" s="7">
        <v>1.1562499999999999E-3</v>
      </c>
      <c r="G133" t="s">
        <v>66</v>
      </c>
      <c r="H133" s="7">
        <v>2.4872685185185184E-3</v>
      </c>
    </row>
    <row r="134" spans="1:8">
      <c r="A134">
        <v>15</v>
      </c>
      <c r="B134" t="s">
        <v>209</v>
      </c>
      <c r="C134" s="5" t="s">
        <v>210</v>
      </c>
      <c r="D134" s="5" t="s">
        <v>174</v>
      </c>
      <c r="E134" s="5" t="s">
        <v>15</v>
      </c>
      <c r="F134" s="7">
        <v>1.0973379629629629E-3</v>
      </c>
      <c r="G134" t="s">
        <v>120</v>
      </c>
      <c r="H134" s="7">
        <v>2.5093749999999999E-3</v>
      </c>
    </row>
    <row r="135" spans="1:8">
      <c r="A135">
        <v>16</v>
      </c>
      <c r="B135" t="s">
        <v>211</v>
      </c>
      <c r="C135" s="5" t="s">
        <v>212</v>
      </c>
      <c r="D135" s="5" t="s">
        <v>174</v>
      </c>
      <c r="E135" s="5" t="s">
        <v>164</v>
      </c>
      <c r="F135" s="7">
        <v>1.0973379629629629E-3</v>
      </c>
      <c r="G135" t="s">
        <v>162</v>
      </c>
      <c r="H135" s="7">
        <v>2.5440972222222223E-3</v>
      </c>
    </row>
    <row r="136" spans="1:8">
      <c r="A136">
        <v>17</v>
      </c>
      <c r="B136" t="s">
        <v>213</v>
      </c>
      <c r="C136" s="5" t="s">
        <v>214</v>
      </c>
      <c r="D136" s="5" t="s">
        <v>174</v>
      </c>
      <c r="E136" s="5" t="s">
        <v>156</v>
      </c>
      <c r="F136" s="7">
        <v>1.1381944444444445E-3</v>
      </c>
      <c r="G136" t="s">
        <v>120</v>
      </c>
      <c r="H136" s="7">
        <v>2.5502314814814814E-3</v>
      </c>
    </row>
    <row r="137" spans="1:8">
      <c r="A137">
        <v>18</v>
      </c>
      <c r="B137" t="s">
        <v>215</v>
      </c>
      <c r="C137" s="5" t="s">
        <v>216</v>
      </c>
      <c r="D137" s="5" t="s">
        <v>174</v>
      </c>
      <c r="E137" s="5" t="s">
        <v>164</v>
      </c>
      <c r="F137" s="7">
        <v>1.3128472222222222E-3</v>
      </c>
      <c r="G137" t="s">
        <v>217</v>
      </c>
      <c r="H137" s="7">
        <v>2.5628472222222224E-3</v>
      </c>
    </row>
    <row r="138" spans="1:8">
      <c r="A138">
        <v>19</v>
      </c>
      <c r="B138" t="s">
        <v>218</v>
      </c>
      <c r="C138" s="5" t="s">
        <v>219</v>
      </c>
      <c r="D138" s="5" t="s">
        <v>174</v>
      </c>
      <c r="E138" s="5" t="s">
        <v>61</v>
      </c>
      <c r="F138" s="7">
        <v>1.202662037037037E-3</v>
      </c>
      <c r="G138" t="s">
        <v>123</v>
      </c>
      <c r="H138" s="7">
        <v>2.591550925925926E-3</v>
      </c>
    </row>
    <row r="139" spans="1:8">
      <c r="A139">
        <v>20</v>
      </c>
      <c r="B139" t="s">
        <v>220</v>
      </c>
      <c r="C139" s="5" t="s">
        <v>221</v>
      </c>
      <c r="D139" s="5" t="s">
        <v>174</v>
      </c>
      <c r="E139" s="5" t="s">
        <v>156</v>
      </c>
      <c r="F139" s="7">
        <v>1.3341435185185186E-3</v>
      </c>
      <c r="G139" t="s">
        <v>66</v>
      </c>
      <c r="H139" s="7">
        <v>2.6651620370370371E-3</v>
      </c>
    </row>
    <row r="140" spans="1:8">
      <c r="A140">
        <v>21</v>
      </c>
      <c r="B140" t="s">
        <v>222</v>
      </c>
      <c r="C140" s="5" t="s">
        <v>223</v>
      </c>
      <c r="D140" s="5" t="s">
        <v>174</v>
      </c>
      <c r="E140" s="5" t="s">
        <v>156</v>
      </c>
      <c r="F140" s="7">
        <v>1.3817129629629631E-3</v>
      </c>
      <c r="G140" t="s">
        <v>224</v>
      </c>
      <c r="H140" s="7">
        <v>2.7243055555555553E-3</v>
      </c>
    </row>
    <row r="141" spans="1:8">
      <c r="A141">
        <v>22</v>
      </c>
      <c r="B141" t="s">
        <v>225</v>
      </c>
      <c r="C141" s="5" t="s">
        <v>226</v>
      </c>
      <c r="D141" s="5" t="s">
        <v>174</v>
      </c>
      <c r="E141" s="5" t="s">
        <v>164</v>
      </c>
      <c r="F141" s="7">
        <v>1.2743055555555557E-3</v>
      </c>
      <c r="G141" t="s">
        <v>227</v>
      </c>
      <c r="H141" s="7">
        <v>2.7326388888888891E-3</v>
      </c>
    </row>
    <row r="142" spans="1:8">
      <c r="A142">
        <v>23</v>
      </c>
      <c r="B142" t="s">
        <v>228</v>
      </c>
      <c r="C142" s="5" t="s">
        <v>229</v>
      </c>
      <c r="D142" s="5" t="s">
        <v>174</v>
      </c>
      <c r="E142" s="5" t="s">
        <v>164</v>
      </c>
      <c r="F142" s="7">
        <v>1.4778935185185184E-3</v>
      </c>
      <c r="G142" t="s">
        <v>78</v>
      </c>
      <c r="H142" s="7">
        <v>2.7973379629629624E-3</v>
      </c>
    </row>
    <row r="143" spans="1:8">
      <c r="A143">
        <v>24</v>
      </c>
      <c r="B143" t="s">
        <v>230</v>
      </c>
      <c r="C143" s="5" t="s">
        <v>231</v>
      </c>
      <c r="D143" s="5" t="s">
        <v>174</v>
      </c>
      <c r="E143" s="5" t="s">
        <v>25</v>
      </c>
      <c r="F143" s="7">
        <v>1.3145833333333334E-3</v>
      </c>
      <c r="G143" t="s">
        <v>232</v>
      </c>
      <c r="H143" s="7">
        <v>2.9465277777777779E-3</v>
      </c>
    </row>
    <row r="144" spans="1:8">
      <c r="A144" s="3" t="s">
        <v>16</v>
      </c>
      <c r="B144" t="s">
        <v>233</v>
      </c>
      <c r="C144" s="5" t="s">
        <v>234</v>
      </c>
      <c r="D144" s="5" t="s">
        <v>174</v>
      </c>
      <c r="E144" s="5" t="s">
        <v>10</v>
      </c>
    </row>
    <row r="145" spans="1:8">
      <c r="C145" s="5"/>
      <c r="D145" s="5"/>
      <c r="E145" s="5"/>
    </row>
    <row r="146" spans="1:8" ht="21">
      <c r="A146" s="1" t="s">
        <v>278</v>
      </c>
      <c r="B146" s="1"/>
      <c r="C146" s="1"/>
      <c r="D146" s="1"/>
      <c r="E146" s="1"/>
      <c r="F146" s="1"/>
      <c r="G146" s="1"/>
      <c r="H146" s="1"/>
    </row>
    <row r="147" spans="1:8" ht="21" hidden="1">
      <c r="A147" s="1"/>
      <c r="B147" s="1"/>
      <c r="C147" s="1"/>
      <c r="D147" s="1"/>
      <c r="E147" s="1"/>
      <c r="G147" s="1"/>
    </row>
    <row r="149" spans="1:8">
      <c r="A149" s="2" t="s">
        <v>0</v>
      </c>
      <c r="B149" s="2" t="s">
        <v>33</v>
      </c>
      <c r="C149" s="4" t="s">
        <v>29</v>
      </c>
      <c r="D149" s="4" t="s">
        <v>34</v>
      </c>
      <c r="E149" s="4" t="s">
        <v>1</v>
      </c>
      <c r="F149" s="4" t="s">
        <v>26</v>
      </c>
      <c r="G149" s="2" t="s">
        <v>28</v>
      </c>
      <c r="H149" s="4" t="s">
        <v>27</v>
      </c>
    </row>
    <row r="150" spans="1:8">
      <c r="A150">
        <v>1</v>
      </c>
      <c r="B150" t="s">
        <v>236</v>
      </c>
      <c r="C150" s="5" t="s">
        <v>237</v>
      </c>
      <c r="D150" s="5" t="s">
        <v>238</v>
      </c>
      <c r="E150" s="5" t="s">
        <v>25</v>
      </c>
      <c r="F150" s="7">
        <v>1.745949074074074E-3</v>
      </c>
      <c r="G150" t="s">
        <v>239</v>
      </c>
      <c r="H150" s="7">
        <v>4.2112268518518514E-3</v>
      </c>
    </row>
    <row r="151" spans="1:8">
      <c r="A151">
        <v>2</v>
      </c>
      <c r="B151" t="s">
        <v>240</v>
      </c>
      <c r="C151" s="5" t="s">
        <v>241</v>
      </c>
      <c r="D151" s="5" t="s">
        <v>238</v>
      </c>
      <c r="E151" s="5" t="s">
        <v>15</v>
      </c>
      <c r="F151" s="7">
        <v>1.9289351851851852E-3</v>
      </c>
      <c r="G151" t="s">
        <v>242</v>
      </c>
      <c r="H151" s="7">
        <v>4.3016203703703706E-3</v>
      </c>
    </row>
    <row r="152" spans="1:8">
      <c r="A152">
        <v>3</v>
      </c>
      <c r="B152" t="s">
        <v>243</v>
      </c>
      <c r="C152" s="5" t="s">
        <v>244</v>
      </c>
      <c r="D152" s="5" t="s">
        <v>238</v>
      </c>
      <c r="E152" s="5" t="s">
        <v>25</v>
      </c>
      <c r="F152" s="7">
        <v>1.9165509259259259E-3</v>
      </c>
      <c r="G152" t="s">
        <v>245</v>
      </c>
      <c r="H152" s="7">
        <v>4.3702546296296293E-3</v>
      </c>
    </row>
    <row r="153" spans="1:8">
      <c r="A153">
        <v>4</v>
      </c>
      <c r="B153" t="s">
        <v>246</v>
      </c>
      <c r="C153" s="5" t="s">
        <v>247</v>
      </c>
      <c r="D153" s="5" t="s">
        <v>238</v>
      </c>
      <c r="E153" s="5" t="s">
        <v>5</v>
      </c>
      <c r="F153" s="7">
        <v>1.9194444444444448E-3</v>
      </c>
      <c r="G153" t="s">
        <v>248</v>
      </c>
      <c r="H153" s="7">
        <v>4.5004629629629631E-3</v>
      </c>
    </row>
    <row r="154" spans="1:8">
      <c r="A154">
        <v>5</v>
      </c>
      <c r="B154" t="s">
        <v>249</v>
      </c>
      <c r="C154" s="5" t="s">
        <v>250</v>
      </c>
      <c r="D154" s="5" t="s">
        <v>238</v>
      </c>
      <c r="E154" s="5" t="s">
        <v>25</v>
      </c>
      <c r="F154" s="7">
        <v>1.8596064814814814E-3</v>
      </c>
      <c r="G154" t="s">
        <v>251</v>
      </c>
      <c r="H154" s="7">
        <v>4.5332175925925922E-3</v>
      </c>
    </row>
    <row r="155" spans="1:8">
      <c r="A155">
        <v>6</v>
      </c>
      <c r="B155" t="s">
        <v>252</v>
      </c>
      <c r="C155" s="5" t="s">
        <v>253</v>
      </c>
      <c r="D155" s="5" t="s">
        <v>238</v>
      </c>
      <c r="E155" s="5" t="s">
        <v>61</v>
      </c>
      <c r="F155" s="7">
        <v>2.1943287037037035E-3</v>
      </c>
      <c r="G155" t="s">
        <v>242</v>
      </c>
      <c r="H155" s="7">
        <v>4.5670138888888887E-3</v>
      </c>
    </row>
    <row r="156" spans="1:8">
      <c r="A156">
        <v>7</v>
      </c>
      <c r="B156" t="s">
        <v>254</v>
      </c>
      <c r="C156" s="5" t="s">
        <v>255</v>
      </c>
      <c r="D156" s="5" t="s">
        <v>238</v>
      </c>
      <c r="E156" s="5" t="s">
        <v>164</v>
      </c>
      <c r="F156" s="7">
        <v>2.0145833333333331E-3</v>
      </c>
      <c r="G156" t="s">
        <v>248</v>
      </c>
      <c r="H156" s="7">
        <v>4.5956018518518516E-3</v>
      </c>
    </row>
    <row r="157" spans="1:8">
      <c r="A157">
        <v>8</v>
      </c>
      <c r="B157" t="s">
        <v>256</v>
      </c>
      <c r="C157" s="5" t="s">
        <v>257</v>
      </c>
      <c r="D157" s="5" t="s">
        <v>238</v>
      </c>
      <c r="E157" s="5" t="s">
        <v>150</v>
      </c>
      <c r="F157" s="7">
        <v>2.2341435185185186E-3</v>
      </c>
      <c r="G157" t="s">
        <v>248</v>
      </c>
      <c r="H157" s="7">
        <v>4.8151620370370371E-3</v>
      </c>
    </row>
    <row r="158" spans="1:8">
      <c r="A158">
        <v>9</v>
      </c>
      <c r="B158" t="s">
        <v>258</v>
      </c>
      <c r="C158" s="5" t="s">
        <v>259</v>
      </c>
      <c r="D158" s="5" t="s">
        <v>238</v>
      </c>
      <c r="E158" s="5" t="s">
        <v>25</v>
      </c>
      <c r="F158" s="7">
        <v>2.0724537037037035E-3</v>
      </c>
      <c r="G158" t="s">
        <v>260</v>
      </c>
      <c r="H158" s="7">
        <v>4.8270833333333325E-3</v>
      </c>
    </row>
    <row r="159" spans="1:8">
      <c r="A159">
        <v>10</v>
      </c>
      <c r="B159" t="s">
        <v>261</v>
      </c>
      <c r="C159" s="5" t="s">
        <v>262</v>
      </c>
      <c r="D159" s="5" t="s">
        <v>238</v>
      </c>
      <c r="E159" s="5" t="s">
        <v>171</v>
      </c>
      <c r="F159" s="7">
        <v>1.8362268518518519E-3</v>
      </c>
      <c r="G159" t="s">
        <v>263</v>
      </c>
      <c r="H159" s="7">
        <v>4.8686342592592592E-3</v>
      </c>
    </row>
    <row r="160" spans="1:8">
      <c r="A160">
        <v>11</v>
      </c>
      <c r="B160" t="s">
        <v>264</v>
      </c>
      <c r="C160" s="5" t="s">
        <v>265</v>
      </c>
      <c r="D160" s="5" t="s">
        <v>238</v>
      </c>
      <c r="E160" s="5" t="s">
        <v>150</v>
      </c>
      <c r="F160" s="7">
        <v>2.2016203703703703E-3</v>
      </c>
      <c r="G160" t="s">
        <v>266</v>
      </c>
      <c r="H160" s="7">
        <v>5.0256944444444437E-3</v>
      </c>
    </row>
    <row r="161" spans="1:8">
      <c r="A161">
        <v>12</v>
      </c>
      <c r="B161" t="s">
        <v>267</v>
      </c>
      <c r="C161" s="5" t="s">
        <v>268</v>
      </c>
      <c r="D161" s="5" t="s">
        <v>238</v>
      </c>
      <c r="E161" s="5" t="s">
        <v>102</v>
      </c>
      <c r="F161" s="7">
        <v>2.0733796296296299E-3</v>
      </c>
      <c r="G161" t="s">
        <v>269</v>
      </c>
      <c r="H161" s="7">
        <v>5.0594907407407411E-3</v>
      </c>
    </row>
    <row r="162" spans="1:8">
      <c r="A162">
        <v>13</v>
      </c>
      <c r="B162" t="s">
        <v>270</v>
      </c>
      <c r="C162" s="5" t="s">
        <v>271</v>
      </c>
      <c r="D162" s="5" t="s">
        <v>238</v>
      </c>
      <c r="E162" s="5" t="s">
        <v>5</v>
      </c>
      <c r="F162" s="7">
        <v>2.6817129629629634E-3</v>
      </c>
      <c r="G162" t="s">
        <v>272</v>
      </c>
      <c r="H162" s="7">
        <v>5.2280092592592595E-3</v>
      </c>
    </row>
    <row r="163" spans="1:8">
      <c r="A163">
        <v>14</v>
      </c>
      <c r="B163" t="s">
        <v>273</v>
      </c>
      <c r="C163" s="5" t="s">
        <v>274</v>
      </c>
      <c r="D163" s="5" t="s">
        <v>238</v>
      </c>
      <c r="E163" s="5" t="s">
        <v>156</v>
      </c>
      <c r="F163" s="7">
        <v>2.6909722222222226E-3</v>
      </c>
      <c r="G163" t="s">
        <v>275</v>
      </c>
      <c r="H163" s="7">
        <v>5.6539351851851855E-3</v>
      </c>
    </row>
    <row r="164" spans="1:8">
      <c r="A164" s="3" t="s">
        <v>16</v>
      </c>
      <c r="B164" t="s">
        <v>276</v>
      </c>
      <c r="C164" s="5" t="s">
        <v>277</v>
      </c>
      <c r="D164" s="5" t="s">
        <v>238</v>
      </c>
      <c r="E164" s="5" t="s">
        <v>25</v>
      </c>
    </row>
    <row r="165" spans="1:8">
      <c r="C165" s="5"/>
      <c r="D165" s="5"/>
      <c r="E165" s="5"/>
    </row>
    <row r="166" spans="1:8" ht="21">
      <c r="A166" s="1" t="s">
        <v>279</v>
      </c>
      <c r="B166" s="1"/>
      <c r="C166" s="1"/>
      <c r="D166" s="1"/>
      <c r="E166" s="1"/>
      <c r="F166" s="1"/>
      <c r="G166" s="1"/>
      <c r="H166" s="1"/>
    </row>
    <row r="167" spans="1:8" ht="21" hidden="1">
      <c r="A167" s="1"/>
      <c r="B167" s="1"/>
      <c r="C167" s="1"/>
      <c r="D167" s="1"/>
      <c r="E167" s="1"/>
      <c r="G167" s="1"/>
    </row>
    <row r="169" spans="1:8">
      <c r="A169" s="2" t="s">
        <v>0</v>
      </c>
      <c r="B169" s="2" t="s">
        <v>33</v>
      </c>
      <c r="C169" s="4" t="s">
        <v>29</v>
      </c>
      <c r="D169" s="4" t="s">
        <v>34</v>
      </c>
      <c r="E169" s="4" t="s">
        <v>1</v>
      </c>
      <c r="F169" s="4" t="s">
        <v>26</v>
      </c>
      <c r="G169" s="2" t="s">
        <v>28</v>
      </c>
      <c r="H169" s="4" t="s">
        <v>27</v>
      </c>
    </row>
    <row r="170" spans="1:8">
      <c r="A170">
        <v>1</v>
      </c>
      <c r="B170" t="s">
        <v>280</v>
      </c>
      <c r="C170" s="5" t="s">
        <v>281</v>
      </c>
      <c r="D170" s="5" t="s">
        <v>282</v>
      </c>
      <c r="E170" s="5" t="s">
        <v>5</v>
      </c>
      <c r="F170" s="7">
        <v>1.5282407407407408E-3</v>
      </c>
      <c r="G170" t="s">
        <v>283</v>
      </c>
      <c r="H170" s="7">
        <f t="shared" ref="H170:H182" si="3">G170+F170</f>
        <v>3.8314814814814817E-3</v>
      </c>
    </row>
    <row r="171" spans="1:8">
      <c r="A171">
        <v>2</v>
      </c>
      <c r="B171" t="s">
        <v>284</v>
      </c>
      <c r="C171" s="5" t="s">
        <v>285</v>
      </c>
      <c r="D171" s="5" t="s">
        <v>282</v>
      </c>
      <c r="E171" s="5" t="s">
        <v>10</v>
      </c>
      <c r="F171" s="7">
        <v>1.7781250000000002E-3</v>
      </c>
      <c r="G171" t="s">
        <v>286</v>
      </c>
      <c r="H171" s="7">
        <f t="shared" si="3"/>
        <v>3.9077546296296299E-3</v>
      </c>
    </row>
    <row r="172" spans="1:8">
      <c r="A172">
        <v>3</v>
      </c>
      <c r="B172" t="s">
        <v>287</v>
      </c>
      <c r="C172" s="5" t="s">
        <v>288</v>
      </c>
      <c r="D172" s="5" t="s">
        <v>282</v>
      </c>
      <c r="E172" s="5" t="s">
        <v>15</v>
      </c>
      <c r="F172" s="7">
        <v>1.8008101851851855E-3</v>
      </c>
      <c r="G172" t="s">
        <v>289</v>
      </c>
      <c r="H172" s="7">
        <f t="shared" si="3"/>
        <v>4.0577546296296299E-3</v>
      </c>
    </row>
    <row r="173" spans="1:8">
      <c r="A173">
        <v>4</v>
      </c>
      <c r="B173" t="s">
        <v>290</v>
      </c>
      <c r="C173" s="5" t="s">
        <v>291</v>
      </c>
      <c r="D173" s="5" t="s">
        <v>282</v>
      </c>
      <c r="E173" s="5" t="s">
        <v>150</v>
      </c>
      <c r="F173" s="7">
        <v>1.75E-3</v>
      </c>
      <c r="G173" t="s">
        <v>292</v>
      </c>
      <c r="H173" s="7">
        <f t="shared" si="3"/>
        <v>4.1342592592592594E-3</v>
      </c>
    </row>
    <row r="174" spans="1:8">
      <c r="A174">
        <v>5</v>
      </c>
      <c r="B174" t="s">
        <v>293</v>
      </c>
      <c r="C174" s="5" t="s">
        <v>294</v>
      </c>
      <c r="D174" s="5" t="s">
        <v>282</v>
      </c>
      <c r="E174" s="5" t="s">
        <v>171</v>
      </c>
      <c r="F174" s="7">
        <v>1.8818287037037039E-3</v>
      </c>
      <c r="G174" t="s">
        <v>239</v>
      </c>
      <c r="H174" s="7">
        <f t="shared" si="3"/>
        <v>4.3471064814814813E-3</v>
      </c>
    </row>
    <row r="175" spans="1:8">
      <c r="A175">
        <v>6</v>
      </c>
      <c r="B175" t="s">
        <v>295</v>
      </c>
      <c r="C175" s="5" t="s">
        <v>296</v>
      </c>
      <c r="D175" s="5" t="s">
        <v>282</v>
      </c>
      <c r="E175" s="5" t="s">
        <v>5</v>
      </c>
      <c r="F175" s="7">
        <v>2.1074074074074077E-3</v>
      </c>
      <c r="G175" t="s">
        <v>297</v>
      </c>
      <c r="H175" s="7">
        <f t="shared" si="3"/>
        <v>4.3875000000000008E-3</v>
      </c>
    </row>
    <row r="176" spans="1:8">
      <c r="A176">
        <v>7</v>
      </c>
      <c r="B176" t="s">
        <v>298</v>
      </c>
      <c r="C176" s="5" t="s">
        <v>299</v>
      </c>
      <c r="D176" s="5" t="s">
        <v>282</v>
      </c>
      <c r="E176" s="5" t="s">
        <v>10</v>
      </c>
      <c r="F176" s="7">
        <v>2.0307870370370371E-3</v>
      </c>
      <c r="G176" t="s">
        <v>300</v>
      </c>
      <c r="H176" s="7">
        <f t="shared" si="3"/>
        <v>4.4381944444444443E-3</v>
      </c>
    </row>
    <row r="177" spans="1:8">
      <c r="A177">
        <v>8</v>
      </c>
      <c r="B177" t="s">
        <v>301</v>
      </c>
      <c r="C177" s="5" t="s">
        <v>302</v>
      </c>
      <c r="D177" s="5" t="s">
        <v>282</v>
      </c>
      <c r="E177" s="5" t="s">
        <v>303</v>
      </c>
      <c r="F177" s="7">
        <v>1.9684027777777777E-3</v>
      </c>
      <c r="G177" t="s">
        <v>304</v>
      </c>
      <c r="H177" s="7">
        <f t="shared" si="3"/>
        <v>4.4915509259259257E-3</v>
      </c>
    </row>
    <row r="178" spans="1:8">
      <c r="A178">
        <v>9</v>
      </c>
      <c r="B178" t="s">
        <v>305</v>
      </c>
      <c r="C178" s="5" t="s">
        <v>306</v>
      </c>
      <c r="D178" s="5" t="s">
        <v>282</v>
      </c>
      <c r="E178" s="5" t="s">
        <v>303</v>
      </c>
      <c r="F178" s="7">
        <v>2.2233796296296294E-3</v>
      </c>
      <c r="G178" t="s">
        <v>307</v>
      </c>
      <c r="H178" s="7">
        <f t="shared" si="3"/>
        <v>4.5613425925925925E-3</v>
      </c>
    </row>
    <row r="179" spans="1:8">
      <c r="A179">
        <v>10</v>
      </c>
      <c r="B179" t="s">
        <v>308</v>
      </c>
      <c r="C179" s="5" t="s">
        <v>309</v>
      </c>
      <c r="D179" s="5" t="s">
        <v>282</v>
      </c>
      <c r="E179" s="5" t="s">
        <v>15</v>
      </c>
      <c r="F179" s="7">
        <v>1.9584490740740738E-3</v>
      </c>
      <c r="G179" t="s">
        <v>310</v>
      </c>
      <c r="H179" s="7">
        <f t="shared" si="3"/>
        <v>4.5741898148148148E-3</v>
      </c>
    </row>
    <row r="180" spans="1:8">
      <c r="A180">
        <v>11</v>
      </c>
      <c r="B180" t="s">
        <v>311</v>
      </c>
      <c r="C180" s="5" t="s">
        <v>312</v>
      </c>
      <c r="D180" s="5" t="s">
        <v>282</v>
      </c>
      <c r="E180" s="5" t="s">
        <v>15</v>
      </c>
      <c r="F180" s="7">
        <v>2.1068287037037036E-3</v>
      </c>
      <c r="G180" t="s">
        <v>313</v>
      </c>
      <c r="H180" s="7">
        <f t="shared" si="3"/>
        <v>4.5952546296296297E-3</v>
      </c>
    </row>
    <row r="181" spans="1:8">
      <c r="A181">
        <v>12</v>
      </c>
      <c r="B181" t="s">
        <v>314</v>
      </c>
      <c r="C181" s="5" t="s">
        <v>315</v>
      </c>
      <c r="D181" s="5" t="s">
        <v>282</v>
      </c>
      <c r="E181" s="5" t="s">
        <v>15</v>
      </c>
      <c r="F181" s="7">
        <v>1.9148148148148147E-3</v>
      </c>
      <c r="G181" t="s">
        <v>316</v>
      </c>
      <c r="H181" s="7">
        <f t="shared" si="3"/>
        <v>4.6231481481481479E-3</v>
      </c>
    </row>
    <row r="182" spans="1:8">
      <c r="A182">
        <v>13</v>
      </c>
      <c r="B182" t="s">
        <v>317</v>
      </c>
      <c r="C182" s="5" t="s">
        <v>318</v>
      </c>
      <c r="D182" s="5" t="s">
        <v>282</v>
      </c>
      <c r="E182" s="5" t="s">
        <v>25</v>
      </c>
      <c r="F182" s="7">
        <v>2.208912037037037E-3</v>
      </c>
      <c r="G182" t="s">
        <v>313</v>
      </c>
      <c r="H182" s="7">
        <f t="shared" si="3"/>
        <v>4.6973379629629631E-3</v>
      </c>
    </row>
    <row r="183" spans="1:8">
      <c r="A183" s="3" t="s">
        <v>16</v>
      </c>
      <c r="B183" t="s">
        <v>319</v>
      </c>
      <c r="C183" s="5" t="s">
        <v>320</v>
      </c>
      <c r="D183" s="5" t="s">
        <v>282</v>
      </c>
      <c r="E183" s="5" t="s">
        <v>15</v>
      </c>
    </row>
    <row r="184" spans="1:8">
      <c r="A184" s="3" t="s">
        <v>16</v>
      </c>
      <c r="B184" t="s">
        <v>321</v>
      </c>
      <c r="C184" s="5" t="s">
        <v>322</v>
      </c>
      <c r="D184" s="5" t="s">
        <v>282</v>
      </c>
      <c r="E184" s="5" t="s">
        <v>10</v>
      </c>
    </row>
    <row r="185" spans="1:8">
      <c r="A185" s="3" t="s">
        <v>16</v>
      </c>
      <c r="B185" t="s">
        <v>323</v>
      </c>
      <c r="C185" s="5" t="s">
        <v>324</v>
      </c>
      <c r="D185" s="5" t="s">
        <v>282</v>
      </c>
      <c r="E185" s="5" t="s">
        <v>61</v>
      </c>
    </row>
    <row r="186" spans="1:8">
      <c r="C186" s="5"/>
      <c r="D186" s="5"/>
      <c r="E186" s="5"/>
    </row>
    <row r="187" spans="1:8">
      <c r="C187" s="5"/>
      <c r="D187" s="5"/>
      <c r="E187" s="5"/>
    </row>
    <row r="188" spans="1:8" ht="21">
      <c r="A188" s="1" t="s">
        <v>325</v>
      </c>
      <c r="B188" s="1"/>
      <c r="C188" s="1"/>
      <c r="D188" s="1"/>
      <c r="E188" s="1"/>
      <c r="F188" s="1"/>
      <c r="G188" s="1"/>
      <c r="H188" s="1"/>
    </row>
    <row r="189" spans="1:8" ht="21" hidden="1">
      <c r="A189" s="1"/>
      <c r="B189" s="1"/>
      <c r="C189" s="1"/>
      <c r="D189" s="1"/>
      <c r="E189" s="1"/>
      <c r="G189" s="1"/>
    </row>
    <row r="191" spans="1:8">
      <c r="A191" s="2" t="s">
        <v>0</v>
      </c>
      <c r="B191" s="2" t="s">
        <v>33</v>
      </c>
      <c r="C191" s="4" t="s">
        <v>29</v>
      </c>
      <c r="D191" s="4" t="s">
        <v>34</v>
      </c>
      <c r="E191" s="4" t="s">
        <v>1</v>
      </c>
      <c r="F191" s="4" t="s">
        <v>26</v>
      </c>
      <c r="G191" s="2" t="s">
        <v>28</v>
      </c>
      <c r="H191" s="4" t="s">
        <v>27</v>
      </c>
    </row>
    <row r="192" spans="1:8">
      <c r="A192">
        <v>1</v>
      </c>
      <c r="B192" t="s">
        <v>326</v>
      </c>
      <c r="C192" s="5" t="s">
        <v>327</v>
      </c>
      <c r="D192" s="5" t="s">
        <v>328</v>
      </c>
      <c r="E192" s="5" t="s">
        <v>15</v>
      </c>
      <c r="F192" s="7">
        <v>2.6577546296296297E-3</v>
      </c>
      <c r="G192" t="s">
        <v>275</v>
      </c>
      <c r="H192" s="7">
        <f t="shared" ref="H192:H199" si="4">G192+F192</f>
        <v>5.6207175925925921E-3</v>
      </c>
    </row>
    <row r="193" spans="1:8">
      <c r="A193">
        <v>2</v>
      </c>
      <c r="B193" t="s">
        <v>329</v>
      </c>
      <c r="C193" s="5" t="s">
        <v>330</v>
      </c>
      <c r="D193" s="5" t="s">
        <v>328</v>
      </c>
      <c r="E193" s="5" t="s">
        <v>25</v>
      </c>
      <c r="F193" s="7">
        <v>2.700231481481481E-3</v>
      </c>
      <c r="G193" t="s">
        <v>331</v>
      </c>
      <c r="H193" s="7">
        <f t="shared" si="4"/>
        <v>5.6979166666666654E-3</v>
      </c>
    </row>
    <row r="194" spans="1:8">
      <c r="A194">
        <v>3</v>
      </c>
      <c r="B194" t="s">
        <v>332</v>
      </c>
      <c r="C194" s="5" t="s">
        <v>333</v>
      </c>
      <c r="D194" s="5" t="s">
        <v>328</v>
      </c>
      <c r="E194" s="5" t="s">
        <v>156</v>
      </c>
      <c r="F194" s="7">
        <v>2.9000000000000002E-3</v>
      </c>
      <c r="G194" t="s">
        <v>275</v>
      </c>
      <c r="H194" s="7">
        <f t="shared" si="4"/>
        <v>5.862962962962963E-3</v>
      </c>
    </row>
    <row r="195" spans="1:8">
      <c r="A195">
        <v>4</v>
      </c>
      <c r="B195" t="s">
        <v>334</v>
      </c>
      <c r="C195" s="5" t="s">
        <v>335</v>
      </c>
      <c r="D195" s="5" t="s">
        <v>328</v>
      </c>
      <c r="E195" s="5" t="s">
        <v>25</v>
      </c>
      <c r="F195" s="7">
        <v>2.8459490740740741E-3</v>
      </c>
      <c r="G195" t="s">
        <v>336</v>
      </c>
      <c r="H195" s="7">
        <f t="shared" si="4"/>
        <v>6.2140046296296292E-3</v>
      </c>
    </row>
    <row r="196" spans="1:8">
      <c r="A196">
        <v>5</v>
      </c>
      <c r="B196" t="s">
        <v>337</v>
      </c>
      <c r="C196" s="5" t="s">
        <v>338</v>
      </c>
      <c r="D196" s="5" t="s">
        <v>328</v>
      </c>
      <c r="E196" s="5" t="s">
        <v>5</v>
      </c>
      <c r="F196" s="7">
        <v>2.9076388888888889E-3</v>
      </c>
      <c r="G196" t="s">
        <v>339</v>
      </c>
      <c r="H196" s="7">
        <f t="shared" si="4"/>
        <v>6.3104166666666673E-3</v>
      </c>
    </row>
    <row r="197" spans="1:8">
      <c r="A197">
        <v>6</v>
      </c>
      <c r="B197" t="s">
        <v>340</v>
      </c>
      <c r="C197" s="5" t="s">
        <v>341</v>
      </c>
      <c r="D197" s="5" t="s">
        <v>328</v>
      </c>
      <c r="E197" s="5" t="s">
        <v>164</v>
      </c>
      <c r="F197" s="7">
        <v>3.0508101851851855E-3</v>
      </c>
      <c r="G197" t="s">
        <v>342</v>
      </c>
      <c r="H197" s="7">
        <f t="shared" si="4"/>
        <v>6.4420138888888895E-3</v>
      </c>
    </row>
    <row r="198" spans="1:8">
      <c r="A198">
        <v>7</v>
      </c>
      <c r="B198" t="s">
        <v>343</v>
      </c>
      <c r="C198" s="5" t="s">
        <v>344</v>
      </c>
      <c r="D198" s="5" t="s">
        <v>328</v>
      </c>
      <c r="E198" s="5" t="s">
        <v>156</v>
      </c>
      <c r="F198" s="7">
        <v>3.4060185185185183E-3</v>
      </c>
      <c r="G198" t="s">
        <v>345</v>
      </c>
      <c r="H198" s="7">
        <f t="shared" si="4"/>
        <v>7.0749999999999997E-3</v>
      </c>
    </row>
    <row r="199" spans="1:8">
      <c r="A199">
        <v>8</v>
      </c>
      <c r="B199" t="s">
        <v>346</v>
      </c>
      <c r="C199" s="5" t="s">
        <v>347</v>
      </c>
      <c r="D199" s="5" t="s">
        <v>328</v>
      </c>
      <c r="E199" s="5" t="s">
        <v>10</v>
      </c>
      <c r="F199" s="7">
        <v>3.2552083333333335E-3</v>
      </c>
      <c r="G199" t="s">
        <v>348</v>
      </c>
      <c r="H199" s="7">
        <f t="shared" si="4"/>
        <v>7.3408564814814812E-3</v>
      </c>
    </row>
    <row r="200" spans="1:8">
      <c r="A200" s="3" t="s">
        <v>16</v>
      </c>
      <c r="B200" t="s">
        <v>349</v>
      </c>
      <c r="C200" s="5" t="s">
        <v>350</v>
      </c>
      <c r="D200" s="5" t="s">
        <v>328</v>
      </c>
      <c r="E200" s="5" t="s">
        <v>10</v>
      </c>
    </row>
    <row r="201" spans="1:8">
      <c r="A201" s="3" t="s">
        <v>16</v>
      </c>
      <c r="B201" t="s">
        <v>351</v>
      </c>
      <c r="C201" s="5" t="s">
        <v>352</v>
      </c>
      <c r="D201" s="5" t="s">
        <v>328</v>
      </c>
      <c r="E201" s="5" t="s">
        <v>10</v>
      </c>
    </row>
    <row r="202" spans="1:8">
      <c r="C202" s="5"/>
      <c r="D202" s="5"/>
      <c r="E202" s="5"/>
    </row>
    <row r="203" spans="1:8" ht="21">
      <c r="A203" s="1" t="s">
        <v>353</v>
      </c>
      <c r="B203" s="1"/>
      <c r="C203" s="1"/>
      <c r="D203" s="1"/>
      <c r="E203" s="1"/>
      <c r="F203" s="1"/>
      <c r="G203" s="1"/>
    </row>
    <row r="205" spans="1:8">
      <c r="A205" s="2" t="s">
        <v>0</v>
      </c>
      <c r="B205" s="2" t="s">
        <v>33</v>
      </c>
      <c r="C205" s="4" t="s">
        <v>29</v>
      </c>
      <c r="D205" s="4" t="s">
        <v>34</v>
      </c>
      <c r="E205" s="4" t="s">
        <v>1</v>
      </c>
      <c r="F205" s="4" t="s">
        <v>26</v>
      </c>
      <c r="G205" s="2" t="s">
        <v>28</v>
      </c>
      <c r="H205" s="4" t="s">
        <v>27</v>
      </c>
    </row>
    <row r="206" spans="1:8">
      <c r="A206">
        <v>1</v>
      </c>
      <c r="B206" t="s">
        <v>354</v>
      </c>
      <c r="C206" s="5" t="s">
        <v>355</v>
      </c>
      <c r="D206" s="5" t="s">
        <v>356</v>
      </c>
      <c r="E206" s="5" t="s">
        <v>25</v>
      </c>
      <c r="F206" s="7">
        <v>2.4090277777777777E-3</v>
      </c>
      <c r="G206" t="s">
        <v>357</v>
      </c>
      <c r="H206" s="7">
        <f t="shared" ref="H206:H211" si="5">G206+F206</f>
        <v>5.0131944444444443E-3</v>
      </c>
    </row>
    <row r="207" spans="1:8">
      <c r="A207">
        <v>2</v>
      </c>
      <c r="B207" t="s">
        <v>358</v>
      </c>
      <c r="C207" s="5" t="s">
        <v>359</v>
      </c>
      <c r="D207" s="5" t="s">
        <v>356</v>
      </c>
      <c r="E207" s="5" t="s">
        <v>25</v>
      </c>
      <c r="F207" s="7">
        <v>2.4221064814814817E-3</v>
      </c>
      <c r="G207" t="s">
        <v>360</v>
      </c>
      <c r="H207" s="7">
        <f t="shared" si="5"/>
        <v>5.1072916666666662E-3</v>
      </c>
    </row>
    <row r="208" spans="1:8">
      <c r="A208">
        <v>3</v>
      </c>
      <c r="B208" t="s">
        <v>361</v>
      </c>
      <c r="C208" s="5" t="s">
        <v>362</v>
      </c>
      <c r="D208" s="5" t="s">
        <v>356</v>
      </c>
      <c r="E208" s="5" t="s">
        <v>164</v>
      </c>
      <c r="F208" s="7">
        <v>3.2594907407407412E-3</v>
      </c>
      <c r="G208" t="s">
        <v>363</v>
      </c>
      <c r="H208" s="7">
        <f t="shared" si="5"/>
        <v>6.0719907407407406E-3</v>
      </c>
    </row>
    <row r="209" spans="1:8">
      <c r="A209">
        <v>4</v>
      </c>
      <c r="B209" t="s">
        <v>364</v>
      </c>
      <c r="C209" s="5" t="s">
        <v>365</v>
      </c>
      <c r="D209" s="5" t="s">
        <v>356</v>
      </c>
      <c r="E209" s="5" t="s">
        <v>10</v>
      </c>
      <c r="F209" s="7">
        <v>2.8504629629629631E-3</v>
      </c>
      <c r="G209" t="s">
        <v>366</v>
      </c>
      <c r="H209" s="7">
        <f t="shared" si="5"/>
        <v>6.1374999999999997E-3</v>
      </c>
    </row>
    <row r="210" spans="1:8">
      <c r="A210">
        <v>5</v>
      </c>
      <c r="B210" t="s">
        <v>367</v>
      </c>
      <c r="C210" s="5" t="s">
        <v>368</v>
      </c>
      <c r="D210" s="5" t="s">
        <v>356</v>
      </c>
      <c r="E210" s="5" t="s">
        <v>156</v>
      </c>
      <c r="F210" s="7">
        <v>3.0228009259259266E-3</v>
      </c>
      <c r="G210" t="s">
        <v>369</v>
      </c>
      <c r="H210" s="7">
        <f t="shared" si="5"/>
        <v>6.2519675925925937E-3</v>
      </c>
    </row>
    <row r="211" spans="1:8">
      <c r="A211">
        <v>6</v>
      </c>
      <c r="B211" t="s">
        <v>370</v>
      </c>
      <c r="C211" s="5" t="s">
        <v>371</v>
      </c>
      <c r="D211" s="5" t="s">
        <v>356</v>
      </c>
      <c r="E211" s="5" t="s">
        <v>156</v>
      </c>
      <c r="F211" s="7">
        <v>3.051736111111111E-3</v>
      </c>
      <c r="G211" t="s">
        <v>372</v>
      </c>
      <c r="H211" s="7">
        <f t="shared" si="5"/>
        <v>6.3734953703703696E-3</v>
      </c>
    </row>
    <row r="212" spans="1:8">
      <c r="A212" s="3" t="s">
        <v>16</v>
      </c>
      <c r="B212" t="s">
        <v>373</v>
      </c>
      <c r="C212" s="5" t="s">
        <v>374</v>
      </c>
      <c r="D212" s="5" t="s">
        <v>356</v>
      </c>
      <c r="E212" s="5" t="s">
        <v>25</v>
      </c>
    </row>
  </sheetData>
  <autoFilter ref="A28:H28" xr:uid="{00000000-0001-0000-0000-000000000000}">
    <sortState xmlns:xlrd2="http://schemas.microsoft.com/office/spreadsheetml/2017/richdata2" ref="A29:H37">
      <sortCondition ref="H28"/>
    </sortState>
  </autoFilter>
  <mergeCells count="2">
    <mergeCell ref="A1:G1"/>
    <mergeCell ref="A2:G2"/>
  </mergeCells>
  <pageMargins left="0.7" right="0.7" top="0.75" bottom="0.75" header="0.3" footer="0.3"/>
  <pageSetup paperSize="9" scale="7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Zona1 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galitiming</dc:creator>
  <cp:lastModifiedBy>Monica Flores</cp:lastModifiedBy>
  <cp:lastPrinted>2023-11-19T15:43:18Z</cp:lastPrinted>
  <dcterms:created xsi:type="dcterms:W3CDTF">2023-11-19T11:07:16Z</dcterms:created>
  <dcterms:modified xsi:type="dcterms:W3CDTF">2023-11-21T20:49:17Z</dcterms:modified>
</cp:coreProperties>
</file>