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28F57376-9F2A-4A77-9BE2-D2EEAA39949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Xustificación" sheetId="1" r:id="rId1"/>
  </sheets>
  <definedNames>
    <definedName name="_xlnm._FilterDatabase" localSheetId="0">Xustificación!$B$19:$J$19</definedName>
    <definedName name="_xlnm.Print_Area" localSheetId="0">Xustificación!$B$1:$J$36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3" i="1" l="1"/>
  <c r="G13" i="1" s="1"/>
  <c r="F16" i="1"/>
  <c r="G16" i="1" s="1"/>
  <c r="F15" i="1"/>
  <c r="G15" i="1" s="1"/>
  <c r="F14" i="1"/>
  <c r="G14" i="1" s="1"/>
  <c r="F12" i="1"/>
  <c r="G12" i="1" s="1"/>
  <c r="F11" i="1"/>
  <c r="G11" i="1" s="1"/>
  <c r="F10" i="1"/>
  <c r="G10" i="1" s="1"/>
  <c r="F17" i="1" l="1"/>
  <c r="G17" i="1" s="1"/>
</calcChain>
</file>

<file path=xl/sharedStrings.xml><?xml version="1.0" encoding="utf-8"?>
<sst xmlns="http://schemas.openxmlformats.org/spreadsheetml/2006/main" count="25" uniqueCount="25">
  <si>
    <t>Total xustificado (%)</t>
  </si>
  <si>
    <t>Prog.</t>
  </si>
  <si>
    <t>Nº</t>
  </si>
  <si>
    <t>Nº de referencia do documento</t>
  </si>
  <si>
    <t>Concepto</t>
  </si>
  <si>
    <t>Data de emisión</t>
  </si>
  <si>
    <t>Data de pago</t>
  </si>
  <si>
    <t>Acredor</t>
  </si>
  <si>
    <t>NIF</t>
  </si>
  <si>
    <t>Importe</t>
  </si>
  <si>
    <t>Xustificado 1ª</t>
  </si>
  <si>
    <t>Programa</t>
  </si>
  <si>
    <t>CLUB:</t>
  </si>
  <si>
    <t xml:space="preserve">Gastos persoal técnico </t>
  </si>
  <si>
    <t>Servizos profesionais e gastos relacionados coa actividade deportiva…</t>
  </si>
  <si>
    <t>Gasto material deportivo</t>
  </si>
  <si>
    <t>Outros servizos profesionais</t>
  </si>
  <si>
    <t xml:space="preserve">ANEXO IV: RELACIÓN CLASIFICADA DOS GASTOS </t>
  </si>
  <si>
    <t>TOTAL XUSTIFICADO</t>
  </si>
  <si>
    <t>OBSERVACIÓNS:</t>
  </si>
  <si>
    <t>Asdo._____________________</t>
  </si>
  <si>
    <t>CIF:</t>
  </si>
  <si>
    <t>Total Axuda concedida:</t>
  </si>
  <si>
    <t>Vº Bº Presidente/a do Club</t>
  </si>
  <si>
    <t>AXUDAS A CLUBS DE TRIATLÓN PARA  A PROMOCIÓN DE CATEGORÍAS MENORES E TECNIFICACIÓN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</si>
</sst>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[$€-C0A];[Red]\-#,##0.00\ [$€-C0A]"/>
  </numFmts>
  <fonts count="11">
    <font>
      <sz val="11"/>
      <color rgb="FF000000"/>
      <name val="Liberation Sans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70C0"/>
      <name val="Arial"/>
      <family val="2"/>
    </font>
    <font>
      <b/>
      <sz val="14"/>
      <color rgb="FF000000"/>
      <name val="Arial"/>
      <family val="2"/>
    </font>
    <font>
      <b/>
      <sz val="4"/>
      <color rgb="FF000000"/>
      <name val="Arial"/>
      <family val="2"/>
    </font>
    <font>
      <sz val="4"/>
      <color rgb="FF000000"/>
      <name val="Arial"/>
      <family val="2"/>
    </font>
    <font>
      <sz val="9"/>
      <name val="Arial"/>
      <family val="2"/>
    </font>
    <font>
      <sz val="11"/>
      <color rgb="FF000000"/>
      <name val="Liberation Sans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EEBF7"/>
        <bgColor rgb="FFD9D9D9"/>
      </patternFill>
    </fill>
    <fill>
      <patternFill patternType="solid">
        <fgColor rgb="FFCCCCCC"/>
        <bgColor rgb="FFD9D9D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 applyProtection="1">
      <protection hidden="1"/>
    </xf>
    <xf numFmtId="164" fontId="2" fillId="2" borderId="0" xfId="0" applyNumberFormat="1" applyFont="1" applyFill="1" applyProtection="1">
      <protection hidden="1"/>
    </xf>
    <xf numFmtId="1" fontId="2" fillId="2" borderId="0" xfId="0" applyNumberFormat="1" applyFont="1" applyFill="1" applyAlignment="1" applyProtection="1">
      <alignment horizontal="center"/>
      <protection hidden="1"/>
    </xf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49" fontId="2" fillId="2" borderId="0" xfId="0" applyNumberFormat="1" applyFont="1" applyFill="1" applyAlignment="1" applyProtection="1">
      <alignment horizontal="right"/>
      <protection hidden="1"/>
    </xf>
    <xf numFmtId="14" fontId="2" fillId="2" borderId="0" xfId="0" applyNumberFormat="1" applyFont="1" applyFill="1" applyAlignment="1" applyProtection="1">
      <alignment horizontal="center"/>
      <protection hidden="1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wrapText="1"/>
      <protection locked="0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164" fontId="2" fillId="2" borderId="2" xfId="0" applyNumberFormat="1" applyFont="1" applyFill="1" applyBorder="1" applyProtection="1">
      <protection locked="0"/>
    </xf>
    <xf numFmtId="49" fontId="2" fillId="2" borderId="0" xfId="0" applyNumberFormat="1" applyFont="1" applyFill="1" applyAlignment="1" applyProtection="1">
      <alignment horizontal="center" wrapText="1"/>
      <protection hidden="1"/>
    </xf>
    <xf numFmtId="0" fontId="2" fillId="0" borderId="0" xfId="0" applyFont="1"/>
    <xf numFmtId="0" fontId="2" fillId="2" borderId="0" xfId="0" applyFont="1" applyFill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4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Protection="1">
      <protection hidden="1"/>
    </xf>
    <xf numFmtId="0" fontId="4" fillId="0" borderId="0" xfId="0" applyFont="1"/>
    <xf numFmtId="164" fontId="2" fillId="4" borderId="1" xfId="0" applyNumberFormat="1" applyFont="1" applyFill="1" applyBorder="1" applyAlignment="1" applyProtection="1">
      <alignment horizontal="right"/>
      <protection hidden="1"/>
    </xf>
    <xf numFmtId="164" fontId="1" fillId="4" borderId="1" xfId="0" applyNumberFormat="1" applyFont="1" applyFill="1" applyBorder="1" applyAlignment="1" applyProtection="1">
      <alignment horizontal="right"/>
      <protection hidden="1"/>
    </xf>
    <xf numFmtId="14" fontId="2" fillId="2" borderId="1" xfId="0" applyNumberFormat="1" applyFont="1" applyFill="1" applyBorder="1" applyProtection="1"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14" fontId="9" fillId="3" borderId="1" xfId="0" applyNumberFormat="1" applyFont="1" applyFill="1" applyBorder="1" applyAlignment="1" applyProtection="1">
      <alignment horizontal="center" vertical="center"/>
      <protection hidden="1"/>
    </xf>
    <xf numFmtId="164" fontId="9" fillId="3" borderId="1" xfId="0" applyNumberFormat="1" applyFont="1" applyFill="1" applyBorder="1" applyAlignment="1" applyProtection="1">
      <alignment horizontal="center" vertical="center"/>
      <protection hidden="1"/>
    </xf>
    <xf numFmtId="1" fontId="3" fillId="2" borderId="4" xfId="0" applyNumberFormat="1" applyFont="1" applyFill="1" applyBorder="1" applyAlignment="1" applyProtection="1">
      <alignment horizontal="left"/>
      <protection hidden="1"/>
    </xf>
    <xf numFmtId="1" fontId="3" fillId="2" borderId="3" xfId="0" applyNumberFormat="1" applyFont="1" applyFill="1" applyBorder="1" applyAlignment="1" applyProtection="1">
      <alignment horizontal="left"/>
      <protection hidden="1"/>
    </xf>
    <xf numFmtId="14" fontId="2" fillId="2" borderId="1" xfId="0" applyNumberFormat="1" applyFont="1" applyFill="1" applyBorder="1" applyAlignment="1" applyProtection="1">
      <alignment horizontal="left"/>
      <protection hidden="1"/>
    </xf>
    <xf numFmtId="1" fontId="2" fillId="2" borderId="0" xfId="0" applyNumberFormat="1" applyFont="1" applyFill="1" applyAlignment="1" applyProtection="1">
      <alignment horizontal="left"/>
      <protection hidden="1"/>
    </xf>
    <xf numFmtId="0" fontId="1" fillId="2" borderId="1" xfId="0" applyFont="1" applyFill="1" applyBorder="1" applyAlignment="1" applyProtection="1">
      <alignment horizontal="right" vertical="center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Protection="1"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5" borderId="3" xfId="0" applyFont="1" applyFill="1" applyBorder="1" applyAlignment="1" applyProtection="1">
      <alignment horizontal="center" vertical="center"/>
      <protection hidden="1"/>
    </xf>
    <xf numFmtId="0" fontId="6" fillId="5" borderId="5" xfId="0" applyFont="1" applyFill="1" applyBorder="1" applyAlignment="1" applyProtection="1">
      <alignment horizontal="center" vertical="center"/>
      <protection hidden="1"/>
    </xf>
    <xf numFmtId="1" fontId="3" fillId="2" borderId="4" xfId="0" applyNumberFormat="1" applyFont="1" applyFill="1" applyBorder="1" applyAlignment="1" applyProtection="1">
      <alignment horizontal="left"/>
      <protection hidden="1"/>
    </xf>
    <xf numFmtId="1" fontId="3" fillId="2" borderId="3" xfId="0" applyNumberFormat="1" applyFont="1" applyFill="1" applyBorder="1" applyAlignment="1" applyProtection="1">
      <alignment horizontal="left"/>
      <protection hidden="1"/>
    </xf>
    <xf numFmtId="0" fontId="5" fillId="2" borderId="4" xfId="0" applyFont="1" applyFill="1" applyBorder="1" applyAlignment="1" applyProtection="1">
      <alignment horizontal="left"/>
      <protection hidden="1"/>
    </xf>
    <xf numFmtId="0" fontId="5" fillId="2" borderId="3" xfId="0" applyFont="1" applyFill="1" applyBorder="1" applyAlignment="1" applyProtection="1">
      <alignment horizontal="left"/>
      <protection hidden="1"/>
    </xf>
    <xf numFmtId="0" fontId="5" fillId="2" borderId="5" xfId="0" applyFont="1" applyFill="1" applyBorder="1" applyAlignment="1" applyProtection="1">
      <alignment horizontal="left"/>
      <protection hidden="1"/>
    </xf>
    <xf numFmtId="0" fontId="5" fillId="2" borderId="0" xfId="0" applyFont="1" applyFill="1" applyBorder="1" applyAlignment="1" applyProtection="1">
      <alignment horizontal="left"/>
      <protection hidden="1"/>
    </xf>
    <xf numFmtId="1" fontId="3" fillId="2" borderId="4" xfId="0" applyNumberFormat="1" applyFont="1" applyFill="1" applyBorder="1" applyAlignment="1" applyProtection="1">
      <protection hidden="1"/>
    </xf>
    <xf numFmtId="1" fontId="3" fillId="2" borderId="3" xfId="0" applyNumberFormat="1" applyFont="1" applyFill="1" applyBorder="1" applyAlignment="1" applyProtection="1">
      <protection hidden="1"/>
    </xf>
    <xf numFmtId="9" fontId="2" fillId="4" borderId="1" xfId="2" applyFont="1" applyFill="1" applyBorder="1" applyProtection="1">
      <protection hidden="1"/>
    </xf>
    <xf numFmtId="44" fontId="1" fillId="2" borderId="2" xfId="1" applyFont="1" applyFill="1" applyBorder="1" applyAlignment="1" applyProtection="1">
      <alignment vertical="center" wrapText="1"/>
      <protection locked="0"/>
    </xf>
    <xf numFmtId="1" fontId="2" fillId="2" borderId="0" xfId="0" applyNumberFormat="1" applyFont="1" applyFill="1" applyAlignment="1" applyProtection="1">
      <protection hidden="1"/>
    </xf>
    <xf numFmtId="1" fontId="2" fillId="2" borderId="6" xfId="0" applyNumberFormat="1" applyFont="1" applyFill="1" applyBorder="1" applyAlignment="1" applyProtection="1">
      <alignment horizontal="center"/>
      <protection hidden="1"/>
    </xf>
    <xf numFmtId="1" fontId="2" fillId="2" borderId="7" xfId="0" applyNumberFormat="1" applyFont="1" applyFill="1" applyBorder="1" applyAlignment="1" applyProtection="1">
      <alignment horizontal="center"/>
      <protection hidden="1"/>
    </xf>
    <xf numFmtId="1" fontId="2" fillId="2" borderId="8" xfId="0" applyNumberFormat="1" applyFont="1" applyFill="1" applyBorder="1" applyAlignment="1" applyProtection="1">
      <alignment horizontal="center"/>
      <protection hidden="1"/>
    </xf>
    <xf numFmtId="1" fontId="2" fillId="2" borderId="9" xfId="0" applyNumberFormat="1" applyFont="1" applyFill="1" applyBorder="1" applyAlignment="1" applyProtection="1">
      <alignment horizontal="center"/>
      <protection hidden="1"/>
    </xf>
    <xf numFmtId="1" fontId="2" fillId="2" borderId="0" xfId="0" applyNumberFormat="1" applyFont="1" applyFill="1" applyBorder="1" applyAlignment="1" applyProtection="1">
      <alignment horizontal="center"/>
      <protection hidden="1"/>
    </xf>
    <xf numFmtId="1" fontId="2" fillId="2" borderId="10" xfId="0" applyNumberFormat="1" applyFont="1" applyFill="1" applyBorder="1" applyAlignment="1" applyProtection="1">
      <alignment horizontal="center"/>
      <protection hidden="1"/>
    </xf>
    <xf numFmtId="1" fontId="2" fillId="2" borderId="11" xfId="0" applyNumberFormat="1" applyFont="1" applyFill="1" applyBorder="1" applyAlignment="1" applyProtection="1">
      <alignment horizontal="center"/>
      <protection hidden="1"/>
    </xf>
    <xf numFmtId="1" fontId="2" fillId="2" borderId="12" xfId="0" applyNumberFormat="1" applyFont="1" applyFill="1" applyBorder="1" applyAlignment="1" applyProtection="1">
      <alignment horizontal="center"/>
      <protection hidden="1"/>
    </xf>
    <xf numFmtId="1" fontId="2" fillId="2" borderId="13" xfId="0" applyNumberFormat="1" applyFont="1" applyFill="1" applyBorder="1" applyAlignment="1" applyProtection="1">
      <alignment horizontal="center"/>
      <protection hidden="1"/>
    </xf>
    <xf numFmtId="1" fontId="2" fillId="2" borderId="6" xfId="0" applyNumberFormat="1" applyFont="1" applyFill="1" applyBorder="1" applyAlignment="1" applyProtection="1">
      <alignment horizontal="left"/>
      <protection hidden="1"/>
    </xf>
    <xf numFmtId="0" fontId="2" fillId="2" borderId="7" xfId="0" applyFont="1" applyFill="1" applyBorder="1" applyProtection="1">
      <protection hidden="1"/>
    </xf>
    <xf numFmtId="14" fontId="2" fillId="2" borderId="7" xfId="0" applyNumberFormat="1" applyFont="1" applyFill="1" applyBorder="1" applyAlignment="1" applyProtection="1">
      <alignment horizontal="center"/>
      <protection hidden="1"/>
    </xf>
    <xf numFmtId="49" fontId="2" fillId="2" borderId="7" xfId="0" applyNumberFormat="1" applyFont="1" applyFill="1" applyBorder="1" applyAlignment="1" applyProtection="1">
      <alignment horizontal="center" wrapText="1"/>
      <protection hidden="1"/>
    </xf>
    <xf numFmtId="49" fontId="2" fillId="2" borderId="7" xfId="0" applyNumberFormat="1" applyFont="1" applyFill="1" applyBorder="1" applyAlignment="1" applyProtection="1">
      <alignment horizontal="right"/>
      <protection hidden="1"/>
    </xf>
    <xf numFmtId="164" fontId="2" fillId="2" borderId="8" xfId="0" applyNumberFormat="1" applyFont="1" applyFill="1" applyBorder="1" applyProtection="1">
      <protection hidden="1"/>
    </xf>
    <xf numFmtId="1" fontId="2" fillId="2" borderId="9" xfId="0" applyNumberFormat="1" applyFont="1" applyFill="1" applyBorder="1" applyAlignment="1" applyProtection="1">
      <alignment horizontal="center"/>
      <protection hidden="1"/>
    </xf>
    <xf numFmtId="1" fontId="2" fillId="2" borderId="0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Protection="1">
      <protection hidden="1"/>
    </xf>
    <xf numFmtId="14" fontId="2" fillId="2" borderId="0" xfId="0" applyNumberFormat="1" applyFont="1" applyFill="1" applyBorder="1" applyAlignment="1" applyProtection="1">
      <alignment horizontal="center"/>
      <protection hidden="1"/>
    </xf>
    <xf numFmtId="49" fontId="2" fillId="2" borderId="0" xfId="0" applyNumberFormat="1" applyFont="1" applyFill="1" applyBorder="1" applyAlignment="1" applyProtection="1">
      <alignment horizontal="center" wrapText="1"/>
      <protection hidden="1"/>
    </xf>
    <xf numFmtId="49" fontId="2" fillId="2" borderId="0" xfId="0" applyNumberFormat="1" applyFont="1" applyFill="1" applyBorder="1" applyAlignment="1" applyProtection="1">
      <alignment horizontal="right"/>
      <protection hidden="1"/>
    </xf>
    <xf numFmtId="164" fontId="2" fillId="2" borderId="10" xfId="0" applyNumberFormat="1" applyFont="1" applyFill="1" applyBorder="1" applyProtection="1">
      <protection hidden="1"/>
    </xf>
    <xf numFmtId="1" fontId="2" fillId="2" borderId="11" xfId="0" applyNumberFormat="1" applyFont="1" applyFill="1" applyBorder="1" applyAlignment="1" applyProtection="1">
      <alignment horizontal="center"/>
      <protection hidden="1"/>
    </xf>
    <xf numFmtId="0" fontId="2" fillId="2" borderId="12" xfId="0" applyFont="1" applyFill="1" applyBorder="1" applyProtection="1">
      <protection hidden="1"/>
    </xf>
    <xf numFmtId="14" fontId="2" fillId="2" borderId="12" xfId="0" applyNumberFormat="1" applyFont="1" applyFill="1" applyBorder="1" applyAlignment="1" applyProtection="1">
      <alignment horizontal="center"/>
      <protection hidden="1"/>
    </xf>
    <xf numFmtId="49" fontId="2" fillId="2" borderId="12" xfId="0" applyNumberFormat="1" applyFont="1" applyFill="1" applyBorder="1" applyAlignment="1" applyProtection="1">
      <alignment horizontal="center" wrapText="1"/>
      <protection hidden="1"/>
    </xf>
    <xf numFmtId="49" fontId="2" fillId="2" borderId="12" xfId="0" applyNumberFormat="1" applyFont="1" applyFill="1" applyBorder="1" applyAlignment="1" applyProtection="1">
      <alignment horizontal="right"/>
      <protection hidden="1"/>
    </xf>
    <xf numFmtId="164" fontId="2" fillId="2" borderId="13" xfId="0" applyNumberFormat="1" applyFont="1" applyFill="1" applyBorder="1" applyProtection="1">
      <protection hidden="1"/>
    </xf>
    <xf numFmtId="1" fontId="2" fillId="2" borderId="12" xfId="0" applyNumberFormat="1" applyFont="1" applyFill="1" applyBorder="1" applyAlignment="1" applyProtection="1">
      <alignment horizontal="left"/>
      <protection hidden="1"/>
    </xf>
    <xf numFmtId="1" fontId="2" fillId="2" borderId="0" xfId="0" applyNumberFormat="1" applyFont="1" applyFill="1" applyBorder="1" applyAlignment="1" applyProtection="1">
      <alignment horizontal="left"/>
      <protection hidden="1"/>
    </xf>
    <xf numFmtId="0" fontId="5" fillId="2" borderId="1" xfId="0" applyFont="1" applyFill="1" applyBorder="1" applyAlignment="1" applyProtection="1">
      <alignment horizontal="left"/>
      <protection hidden="1"/>
    </xf>
    <xf numFmtId="1" fontId="2" fillId="2" borderId="7" xfId="0" applyNumberFormat="1" applyFont="1" applyFill="1" applyBorder="1" applyAlignment="1" applyProtection="1">
      <alignment horizontal="left"/>
      <protection hidden="1"/>
    </xf>
    <xf numFmtId="0" fontId="6" fillId="6" borderId="4" xfId="0" applyFont="1" applyFill="1" applyBorder="1" applyAlignment="1" applyProtection="1">
      <alignment horizontal="center" vertical="center"/>
      <protection hidden="1"/>
    </xf>
    <xf numFmtId="0" fontId="6" fillId="6" borderId="3" xfId="0" applyFont="1" applyFill="1" applyBorder="1" applyAlignment="1" applyProtection="1">
      <alignment horizontal="center" vertical="center"/>
      <protection hidden="1"/>
    </xf>
    <xf numFmtId="0" fontId="6" fillId="6" borderId="5" xfId="0" applyFont="1" applyFill="1" applyBorder="1" applyAlignment="1" applyProtection="1">
      <alignment horizontal="center" vertical="center"/>
      <protection hidden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209550</xdr:rowOff>
    </xdr:from>
    <xdr:to>
      <xdr:col>3</xdr:col>
      <xdr:colOff>883285</xdr:colOff>
      <xdr:row>0</xdr:row>
      <xdr:rowOff>662940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E352E5-3715-B0EE-F5DD-9366B1AEDD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872"/>
        <a:stretch/>
      </xdr:blipFill>
      <xdr:spPr bwMode="auto">
        <a:xfrm>
          <a:off x="152400" y="209550"/>
          <a:ext cx="1511935" cy="453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94615</xdr:colOff>
      <xdr:row>0</xdr:row>
      <xdr:rowOff>304800</xdr:rowOff>
    </xdr:from>
    <xdr:to>
      <xdr:col>4</xdr:col>
      <xdr:colOff>1217295</xdr:colOff>
      <xdr:row>0</xdr:row>
      <xdr:rowOff>621030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CCC0F9-3C87-5CA0-B7E2-3051AC487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8665" y="304800"/>
          <a:ext cx="1122680" cy="316230"/>
        </a:xfrm>
        <a:prstGeom prst="rect">
          <a:avLst/>
        </a:prstGeom>
      </xdr:spPr>
    </xdr:pic>
    <xdr:clientData/>
  </xdr:twoCellAnchor>
  <xdr:twoCellAnchor editAs="oneCell">
    <xdr:from>
      <xdr:col>4</xdr:col>
      <xdr:colOff>1519555</xdr:colOff>
      <xdr:row>0</xdr:row>
      <xdr:rowOff>309880</xdr:rowOff>
    </xdr:from>
    <xdr:to>
      <xdr:col>4</xdr:col>
      <xdr:colOff>2566035</xdr:colOff>
      <xdr:row>0</xdr:row>
      <xdr:rowOff>700405</xdr:rowOff>
    </xdr:to>
    <xdr:pic>
      <xdr:nvPicPr>
        <xdr:cNvPr id="4" name="Imagen 3" descr="Deporte Gallego">
          <a:extLst>
            <a:ext uri="{FF2B5EF4-FFF2-40B4-BE49-F238E27FC236}">
              <a16:creationId xmlns:a16="http://schemas.microsoft.com/office/drawing/2014/main" id="{3405DDED-EADE-308C-4B9C-11AC72413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3605" y="309880"/>
          <a:ext cx="1046480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L49"/>
  <sheetViews>
    <sheetView tabSelected="1" zoomScaleNormal="100" workbookViewId="0">
      <selection activeCell="N5" sqref="N5"/>
    </sheetView>
  </sheetViews>
  <sheetFormatPr baseColWidth="10" defaultColWidth="9" defaultRowHeight="12"/>
  <cols>
    <col min="1" max="1" width="1.5" style="15" customWidth="1"/>
    <col min="2" max="3" width="4.375" style="3" customWidth="1"/>
    <col min="4" max="4" width="15" style="1" customWidth="1"/>
    <col min="5" max="5" width="35.75" style="1" customWidth="1"/>
    <col min="6" max="6" width="11.75" style="7" customWidth="1"/>
    <col min="7" max="7" width="13.125" style="7" customWidth="1"/>
    <col min="8" max="8" width="23.125" style="14" customWidth="1"/>
    <col min="9" max="9" width="11.5" style="6" customWidth="1"/>
    <col min="10" max="10" width="12.375" style="2" customWidth="1"/>
    <col min="11" max="11" width="9.25" style="2" customWidth="1"/>
    <col min="12" max="1026" width="9.25" style="1" customWidth="1"/>
    <col min="1027" max="16384" width="9" style="15"/>
  </cols>
  <sheetData>
    <row r="1" spans="2:1026" s="1" customFormat="1" ht="71.25" customHeight="1">
      <c r="B1" s="36"/>
      <c r="C1" s="36"/>
      <c r="D1" s="36"/>
      <c r="E1" s="36"/>
      <c r="F1" s="36"/>
      <c r="G1" s="36"/>
      <c r="H1" s="36"/>
      <c r="I1" s="36"/>
    </row>
    <row r="2" spans="2:1026" s="1" customFormat="1" ht="71.25" customHeight="1">
      <c r="B2" s="85" t="s">
        <v>24</v>
      </c>
      <c r="C2" s="86"/>
      <c r="D2" s="86"/>
      <c r="E2" s="86"/>
      <c r="F2" s="86"/>
      <c r="G2" s="86"/>
      <c r="H2" s="86"/>
      <c r="I2" s="86"/>
      <c r="J2" s="87"/>
    </row>
    <row r="3" spans="2:1026" s="1" customFormat="1" ht="18">
      <c r="B3" s="39" t="s">
        <v>17</v>
      </c>
      <c r="C3" s="40"/>
      <c r="D3" s="40"/>
      <c r="E3" s="40"/>
      <c r="F3" s="40"/>
      <c r="G3" s="40"/>
      <c r="H3" s="40"/>
      <c r="I3" s="40"/>
      <c r="J3" s="41"/>
    </row>
    <row r="4" spans="2:1026" s="21" customFormat="1" ht="6.75">
      <c r="B4" s="20"/>
      <c r="C4" s="20"/>
      <c r="D4" s="20"/>
      <c r="E4" s="20"/>
      <c r="F4" s="20"/>
      <c r="G4" s="20"/>
      <c r="H4" s="20"/>
      <c r="I4" s="20"/>
      <c r="J4" s="20"/>
    </row>
    <row r="5" spans="2:1026" s="22" customFormat="1" ht="15.75">
      <c r="B5" s="42" t="s">
        <v>12</v>
      </c>
      <c r="C5" s="43"/>
      <c r="D5" s="43"/>
      <c r="E5" s="44"/>
      <c r="F5" s="45"/>
      <c r="G5" s="45"/>
      <c r="H5" s="45"/>
      <c r="I5" s="45"/>
      <c r="J5" s="46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  <c r="AML5" s="19"/>
    </row>
    <row r="6" spans="2:1026" s="22" customFormat="1" ht="15.75">
      <c r="B6" s="30" t="s">
        <v>21</v>
      </c>
      <c r="C6" s="31"/>
      <c r="D6" s="31"/>
      <c r="E6" s="83"/>
      <c r="F6" s="47"/>
      <c r="G6" s="47"/>
      <c r="H6" s="47"/>
      <c r="I6" s="47"/>
      <c r="J6" s="47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  <c r="AMK6" s="19"/>
      <c r="AML6" s="19"/>
    </row>
    <row r="7" spans="2:1026" s="22" customFormat="1" ht="15.75">
      <c r="B7" s="48" t="s">
        <v>22</v>
      </c>
      <c r="C7" s="49"/>
      <c r="D7" s="49"/>
      <c r="E7" s="51">
        <v>0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  <c r="AMK7" s="19"/>
      <c r="AML7" s="19"/>
    </row>
    <row r="8" spans="2:1026">
      <c r="B8" s="16"/>
      <c r="C8" s="1"/>
      <c r="F8" s="1"/>
      <c r="G8" s="1"/>
      <c r="H8" s="5"/>
      <c r="I8" s="1"/>
      <c r="K8" s="1"/>
    </row>
    <row r="9" spans="2:1026" s="1" customFormat="1" ht="27.75" customHeight="1">
      <c r="B9" s="37" t="s">
        <v>11</v>
      </c>
      <c r="C9" s="37"/>
      <c r="D9" s="37"/>
      <c r="E9" s="37"/>
      <c r="F9" s="17" t="s">
        <v>10</v>
      </c>
      <c r="G9" s="17" t="s">
        <v>0</v>
      </c>
    </row>
    <row r="10" spans="2:1026" s="1" customFormat="1">
      <c r="B10" s="18">
        <v>1</v>
      </c>
      <c r="C10" s="38" t="s">
        <v>13</v>
      </c>
      <c r="D10" s="38"/>
      <c r="E10" s="38"/>
      <c r="F10" s="23">
        <f>SUMIF($B$20:$B$949,1,$J$20:$J$949)</f>
        <v>0</v>
      </c>
      <c r="G10" s="50" t="e">
        <f>F10/$E$7</f>
        <v>#DIV/0!</v>
      </c>
    </row>
    <row r="11" spans="2:1026" s="1" customFormat="1">
      <c r="B11" s="18">
        <v>2</v>
      </c>
      <c r="C11" s="35" t="s">
        <v>14</v>
      </c>
      <c r="D11" s="35"/>
      <c r="E11" s="35"/>
      <c r="F11" s="23">
        <f>SUMIF($B$20:$B$949,2,$J$20:$J$949)</f>
        <v>0</v>
      </c>
      <c r="G11" s="50" t="e">
        <f t="shared" ref="G11:G17" si="0">F11/$E$7</f>
        <v>#DIV/0!</v>
      </c>
    </row>
    <row r="12" spans="2:1026" s="1" customFormat="1">
      <c r="B12" s="18">
        <v>3</v>
      </c>
      <c r="C12" s="35" t="s">
        <v>15</v>
      </c>
      <c r="D12" s="35"/>
      <c r="E12" s="35"/>
      <c r="F12" s="23">
        <f>SUMIF($B$20:$B$949,3,$J$20:$J$949)</f>
        <v>0</v>
      </c>
      <c r="G12" s="50" t="e">
        <f t="shared" si="0"/>
        <v>#DIV/0!</v>
      </c>
    </row>
    <row r="13" spans="2:1026" s="1" customFormat="1">
      <c r="B13" s="18">
        <v>4</v>
      </c>
      <c r="C13" s="35" t="s">
        <v>16</v>
      </c>
      <c r="D13" s="35"/>
      <c r="E13" s="35"/>
      <c r="F13" s="23">
        <f>SUMIF($B$20:$B$949,4,$J$20:$J$949)</f>
        <v>0</v>
      </c>
      <c r="G13" s="50" t="e">
        <f t="shared" si="0"/>
        <v>#DIV/0!</v>
      </c>
    </row>
    <row r="14" spans="2:1026" s="1" customFormat="1">
      <c r="B14" s="18">
        <v>5</v>
      </c>
      <c r="C14" s="35"/>
      <c r="D14" s="35"/>
      <c r="E14" s="35"/>
      <c r="F14" s="23">
        <f>SUMIF($B$20:$B$949,5,$J$20:$J$949)</f>
        <v>0</v>
      </c>
      <c r="G14" s="50" t="e">
        <f t="shared" si="0"/>
        <v>#DIV/0!</v>
      </c>
    </row>
    <row r="15" spans="2:1026" s="1" customFormat="1">
      <c r="B15" s="18">
        <v>6</v>
      </c>
      <c r="C15" s="35"/>
      <c r="D15" s="35"/>
      <c r="E15" s="35"/>
      <c r="F15" s="23">
        <f>SUMIF($B$20:$B$949,6,$J$20:$J$949)</f>
        <v>0</v>
      </c>
      <c r="G15" s="50" t="e">
        <f t="shared" si="0"/>
        <v>#DIV/0!</v>
      </c>
    </row>
    <row r="16" spans="2:1026" s="1" customFormat="1">
      <c r="B16" s="18">
        <v>7</v>
      </c>
      <c r="C16" s="35"/>
      <c r="D16" s="35"/>
      <c r="E16" s="35"/>
      <c r="F16" s="23">
        <f>SUMIF($B$20:$B$949,7,$J$20:$J$949)</f>
        <v>0</v>
      </c>
      <c r="G16" s="50" t="e">
        <f t="shared" si="0"/>
        <v>#DIV/0!</v>
      </c>
    </row>
    <row r="17" spans="2:11" s="1" customFormat="1">
      <c r="B17" s="34" t="s">
        <v>18</v>
      </c>
      <c r="C17" s="34"/>
      <c r="D17" s="34"/>
      <c r="E17" s="34"/>
      <c r="F17" s="24">
        <f>SUM(F10:F16)</f>
        <v>0</v>
      </c>
      <c r="G17" s="50" t="e">
        <f t="shared" si="0"/>
        <v>#DIV/0!</v>
      </c>
      <c r="I17" s="4"/>
      <c r="J17" s="4"/>
      <c r="K17" s="4"/>
    </row>
    <row r="18" spans="2:11">
      <c r="B18" s="1"/>
      <c r="C18" s="1"/>
      <c r="F18" s="1"/>
      <c r="H18" s="5"/>
      <c r="I18" s="2"/>
      <c r="K18" s="1"/>
    </row>
    <row r="19" spans="2:11" ht="24">
      <c r="B19" s="26" t="s">
        <v>1</v>
      </c>
      <c r="C19" s="26" t="s">
        <v>2</v>
      </c>
      <c r="D19" s="27" t="s">
        <v>3</v>
      </c>
      <c r="E19" s="26" t="s">
        <v>4</v>
      </c>
      <c r="F19" s="28" t="s">
        <v>5</v>
      </c>
      <c r="G19" s="26" t="s">
        <v>6</v>
      </c>
      <c r="H19" s="26" t="s">
        <v>7</v>
      </c>
      <c r="I19" s="26" t="s">
        <v>8</v>
      </c>
      <c r="J19" s="29" t="s">
        <v>9</v>
      </c>
    </row>
    <row r="20" spans="2:11">
      <c r="B20" s="8"/>
      <c r="C20" s="8"/>
      <c r="D20" s="9"/>
      <c r="E20" s="10"/>
      <c r="F20" s="32"/>
      <c r="G20" s="32"/>
      <c r="H20" s="11"/>
      <c r="I20" s="12"/>
      <c r="J20" s="13"/>
    </row>
    <row r="21" spans="2:11">
      <c r="B21" s="8"/>
      <c r="C21" s="8"/>
      <c r="D21" s="9"/>
      <c r="E21" s="10"/>
      <c r="F21" s="25"/>
      <c r="G21" s="25"/>
      <c r="H21" s="11"/>
      <c r="I21" s="12"/>
      <c r="J21" s="13"/>
    </row>
    <row r="22" spans="2:11">
      <c r="B22" s="8"/>
      <c r="C22" s="8"/>
      <c r="D22" s="9"/>
      <c r="E22" s="10"/>
      <c r="F22" s="25"/>
      <c r="G22" s="25"/>
      <c r="H22" s="11"/>
      <c r="I22" s="12"/>
      <c r="J22" s="13"/>
    </row>
    <row r="23" spans="2:11">
      <c r="B23" s="8"/>
      <c r="C23" s="8"/>
      <c r="D23" s="9"/>
      <c r="E23" s="10"/>
      <c r="F23" s="25"/>
      <c r="G23" s="25"/>
      <c r="H23" s="11"/>
      <c r="I23" s="12"/>
      <c r="J23" s="13"/>
    </row>
    <row r="24" spans="2:11">
      <c r="B24" s="8"/>
      <c r="C24" s="8"/>
      <c r="D24" s="9"/>
      <c r="E24" s="10"/>
      <c r="F24" s="25"/>
      <c r="G24" s="25"/>
      <c r="H24" s="11"/>
      <c r="I24" s="12"/>
      <c r="J24" s="13"/>
    </row>
    <row r="25" spans="2:11">
      <c r="B25" s="8"/>
      <c r="C25" s="8"/>
      <c r="D25" s="9"/>
      <c r="E25" s="10"/>
      <c r="F25" s="25"/>
      <c r="G25" s="25"/>
      <c r="H25" s="11"/>
      <c r="I25" s="12"/>
      <c r="J25" s="13"/>
    </row>
    <row r="26" spans="2:11">
      <c r="B26" s="8"/>
      <c r="C26" s="8"/>
      <c r="D26" s="9"/>
      <c r="E26" s="10"/>
      <c r="F26" s="25"/>
      <c r="G26" s="25"/>
      <c r="H26" s="11"/>
      <c r="I26" s="12"/>
      <c r="J26" s="13"/>
    </row>
    <row r="27" spans="2:11">
      <c r="B27" s="8"/>
      <c r="C27" s="8"/>
      <c r="D27" s="9"/>
      <c r="E27" s="10"/>
      <c r="F27" s="25"/>
      <c r="G27" s="25"/>
      <c r="H27" s="11"/>
      <c r="I27" s="12"/>
      <c r="J27" s="13"/>
    </row>
    <row r="28" spans="2:11">
      <c r="B28" s="8"/>
      <c r="C28" s="8"/>
      <c r="D28" s="9"/>
      <c r="E28" s="10"/>
      <c r="F28" s="25"/>
      <c r="G28" s="25"/>
      <c r="H28" s="11"/>
      <c r="I28" s="12"/>
      <c r="J28" s="13"/>
    </row>
    <row r="29" spans="2:11">
      <c r="B29" s="8"/>
      <c r="C29" s="8"/>
      <c r="D29" s="9"/>
      <c r="E29" s="10"/>
      <c r="F29" s="25"/>
      <c r="G29" s="25"/>
      <c r="H29" s="11"/>
      <c r="I29" s="12"/>
      <c r="J29" s="13"/>
    </row>
    <row r="30" spans="2:11">
      <c r="B30" s="8"/>
      <c r="C30" s="8"/>
      <c r="D30" s="9"/>
      <c r="E30" s="10"/>
      <c r="F30" s="25"/>
      <c r="G30" s="25"/>
      <c r="H30" s="11"/>
      <c r="I30" s="12"/>
      <c r="J30" s="13"/>
    </row>
    <row r="31" spans="2:11">
      <c r="B31" s="8"/>
      <c r="C31" s="8"/>
      <c r="D31" s="9"/>
      <c r="E31" s="10"/>
      <c r="F31" s="25"/>
      <c r="G31" s="25"/>
      <c r="H31" s="11"/>
      <c r="I31" s="12"/>
      <c r="J31" s="13"/>
    </row>
    <row r="32" spans="2:11">
      <c r="B32" s="8"/>
      <c r="C32" s="8"/>
      <c r="D32" s="9"/>
      <c r="E32" s="10"/>
      <c r="F32" s="25"/>
      <c r="G32" s="25"/>
      <c r="H32" s="11"/>
      <c r="I32" s="12"/>
      <c r="J32" s="13"/>
    </row>
    <row r="33" spans="2:10">
      <c r="B33" s="8"/>
      <c r="C33" s="8"/>
      <c r="D33" s="9"/>
      <c r="E33" s="10"/>
      <c r="F33" s="25"/>
      <c r="G33" s="25"/>
      <c r="H33" s="11"/>
      <c r="I33" s="12"/>
      <c r="J33" s="13"/>
    </row>
    <row r="34" spans="2:10">
      <c r="B34" s="8"/>
      <c r="C34" s="8"/>
      <c r="D34" s="9"/>
      <c r="E34" s="10"/>
      <c r="F34" s="25"/>
      <c r="G34" s="25"/>
      <c r="H34" s="11"/>
      <c r="I34" s="12"/>
      <c r="J34" s="13"/>
    </row>
    <row r="35" spans="2:10">
      <c r="B35" s="8"/>
      <c r="C35" s="8"/>
      <c r="D35" s="9"/>
      <c r="E35" s="10"/>
      <c r="F35" s="25"/>
      <c r="G35" s="25"/>
      <c r="H35" s="11"/>
      <c r="I35" s="12"/>
      <c r="J35" s="13"/>
    </row>
    <row r="36" spans="2:10">
      <c r="B36" s="8"/>
      <c r="C36" s="8"/>
      <c r="D36" s="9"/>
      <c r="E36" s="10"/>
      <c r="F36" s="25"/>
      <c r="G36" s="25"/>
      <c r="H36" s="11"/>
      <c r="I36" s="12"/>
      <c r="J36" s="13"/>
    </row>
    <row r="38" spans="2:10" ht="12.75" thickBot="1">
      <c r="B38" s="33" t="s">
        <v>19</v>
      </c>
      <c r="C38" s="52"/>
      <c r="D38" s="52"/>
      <c r="E38" s="52"/>
      <c r="F38" s="52"/>
      <c r="G38" s="52"/>
      <c r="H38" s="52"/>
      <c r="I38" s="52"/>
      <c r="J38" s="52"/>
    </row>
    <row r="39" spans="2:10">
      <c r="B39" s="53"/>
      <c r="C39" s="54"/>
      <c r="D39" s="54"/>
      <c r="E39" s="54"/>
      <c r="F39" s="54"/>
      <c r="G39" s="54"/>
      <c r="H39" s="54"/>
      <c r="I39" s="54"/>
      <c r="J39" s="55"/>
    </row>
    <row r="40" spans="2:10">
      <c r="B40" s="56"/>
      <c r="C40" s="57"/>
      <c r="D40" s="57"/>
      <c r="E40" s="57"/>
      <c r="F40" s="57"/>
      <c r="G40" s="57"/>
      <c r="H40" s="57"/>
      <c r="I40" s="57"/>
      <c r="J40" s="58"/>
    </row>
    <row r="41" spans="2:10">
      <c r="B41" s="56"/>
      <c r="C41" s="57"/>
      <c r="D41" s="57"/>
      <c r="E41" s="57"/>
      <c r="F41" s="57"/>
      <c r="G41" s="57"/>
      <c r="H41" s="57"/>
      <c r="I41" s="57"/>
      <c r="J41" s="58"/>
    </row>
    <row r="42" spans="2:10" ht="12.75" thickBot="1">
      <c r="B42" s="59"/>
      <c r="C42" s="60"/>
      <c r="D42" s="60"/>
      <c r="E42" s="60"/>
      <c r="F42" s="60"/>
      <c r="G42" s="60"/>
      <c r="H42" s="60"/>
      <c r="I42" s="60"/>
      <c r="J42" s="61"/>
    </row>
    <row r="43" spans="2:10" ht="12.75" thickBot="1"/>
    <row r="44" spans="2:10">
      <c r="B44" s="62"/>
      <c r="C44" s="84" t="s">
        <v>23</v>
      </c>
      <c r="D44" s="63"/>
      <c r="E44" s="63"/>
      <c r="F44" s="64"/>
      <c r="G44" s="64"/>
      <c r="H44" s="65"/>
      <c r="I44" s="66"/>
      <c r="J44" s="67"/>
    </row>
    <row r="45" spans="2:10">
      <c r="B45" s="68"/>
      <c r="C45" s="69"/>
      <c r="D45" s="70"/>
      <c r="E45" s="70"/>
      <c r="F45" s="71"/>
      <c r="G45" s="71"/>
      <c r="H45" s="72"/>
      <c r="I45" s="73"/>
      <c r="J45" s="74"/>
    </row>
    <row r="46" spans="2:10">
      <c r="B46" s="68"/>
      <c r="C46" s="69"/>
      <c r="D46" s="70"/>
      <c r="E46" s="70"/>
      <c r="F46" s="71"/>
      <c r="G46" s="71"/>
      <c r="H46" s="72"/>
      <c r="I46" s="73"/>
      <c r="J46" s="74"/>
    </row>
    <row r="47" spans="2:10">
      <c r="B47" s="68"/>
      <c r="C47" s="69"/>
      <c r="D47" s="70"/>
      <c r="E47" s="70"/>
      <c r="F47" s="71"/>
      <c r="G47" s="71"/>
      <c r="H47" s="72"/>
      <c r="I47" s="73"/>
      <c r="J47" s="74"/>
    </row>
    <row r="48" spans="2:10">
      <c r="B48" s="68"/>
      <c r="C48" s="82" t="s">
        <v>20</v>
      </c>
      <c r="D48" s="70"/>
      <c r="E48" s="70"/>
      <c r="F48" s="71"/>
      <c r="G48" s="71"/>
      <c r="H48" s="72"/>
      <c r="I48" s="73"/>
      <c r="J48" s="74"/>
    </row>
    <row r="49" spans="2:10" ht="12.75" thickBot="1">
      <c r="B49" s="75"/>
      <c r="C49" s="81"/>
      <c r="D49" s="76"/>
      <c r="E49" s="76"/>
      <c r="F49" s="77"/>
      <c r="G49" s="77"/>
      <c r="H49" s="78"/>
      <c r="I49" s="79"/>
      <c r="J49" s="80"/>
    </row>
  </sheetData>
  <mergeCells count="15">
    <mergeCell ref="B39:J42"/>
    <mergeCell ref="B2:J2"/>
    <mergeCell ref="B1:I1"/>
    <mergeCell ref="B9:E9"/>
    <mergeCell ref="C10:E10"/>
    <mergeCell ref="B3:J3"/>
    <mergeCell ref="B5:D5"/>
    <mergeCell ref="E5:J5"/>
    <mergeCell ref="B17:E17"/>
    <mergeCell ref="C11:E11"/>
    <mergeCell ref="C13:E13"/>
    <mergeCell ref="C14:E14"/>
    <mergeCell ref="C16:E16"/>
    <mergeCell ref="C12:E12"/>
    <mergeCell ref="C15:E15"/>
  </mergeCells>
  <dataValidations count="1">
    <dataValidation operator="equal" allowBlank="1" showInputMessage="1" showErrorMessage="1" sqref="H20:H36" xr:uid="{00000000-0002-0000-0000-000000000000}">
      <formula1>0</formula1>
      <formula2>0</formula2>
    </dataValidation>
  </dataValidations>
  <printOptions horizontalCentered="1"/>
  <pageMargins left="0.196527777777778" right="0.39374999999999999" top="0.196527777777778" bottom="0.196527777777778" header="0.51180555555555496" footer="0"/>
  <pageSetup paperSize="9" fitToHeight="0" pageOrder="overThenDown" orientation="landscape" useFirstPageNumber="1" horizontalDpi="300" verticalDpi="300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Xustificación</vt:lpstr>
      <vt:lpstr>Xustificación!_FilterDatabase</vt:lpstr>
      <vt:lpstr>Xustificación!Área_de_impresión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Veiga Codesido, Jorge</dc:creator>
  <cp:lastModifiedBy>FEGATRI DEPORTE</cp:lastModifiedBy>
  <cp:revision>27</cp:revision>
  <cp:lastPrinted>2025-08-14T13:08:04Z</cp:lastPrinted>
  <dcterms:created xsi:type="dcterms:W3CDTF">2017-05-18T11:33:46Z</dcterms:created>
  <dcterms:modified xsi:type="dcterms:W3CDTF">2025-12-18T09:58:47Z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