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Escritorio antiguo\Probas e eventos\2025\CG Du Val Soneira Vimianzo\"/>
    </mc:Choice>
  </mc:AlternateContent>
  <xr:revisionPtr revIDLastSave="0" documentId="13_ncr:1_{E65BEDC3-FDE6-4199-8798-3CDD93248FE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IRCUITO IND CD_XV_JN" sheetId="2" r:id="rId1"/>
    <sheet name="CLUBS" sheetId="6" r:id="rId2"/>
    <sheet name="POPULAR" sheetId="8" r:id="rId3"/>
  </sheets>
  <definedNames>
    <definedName name="_xlnm._FilterDatabase" localSheetId="0" hidden="1">'CIRCUITO IND CD_XV_JN'!$A$18:$J$89</definedName>
    <definedName name="_xlnm._FilterDatabase" localSheetId="1" hidden="1">CLUBS!$A$16:$I$31</definedName>
    <definedName name="_xlnm.Print_Titles" localSheetId="0">'CIRCUITO IND CD_XV_JN'!$1:$15</definedName>
  </definedNames>
  <calcPr calcId="191029"/>
</workbook>
</file>

<file path=xl/calcChain.xml><?xml version="1.0" encoding="utf-8"?>
<calcChain xmlns="http://schemas.openxmlformats.org/spreadsheetml/2006/main">
  <c r="I23" i="6" l="1"/>
  <c r="I31" i="6"/>
  <c r="I30" i="6"/>
  <c r="I29" i="6"/>
  <c r="I28" i="6"/>
  <c r="I22" i="6"/>
  <c r="I27" i="6"/>
  <c r="I26" i="6"/>
  <c r="I25" i="6"/>
  <c r="I24" i="6"/>
  <c r="I21" i="6"/>
  <c r="I20" i="6"/>
  <c r="I19" i="6"/>
  <c r="I18" i="6"/>
  <c r="I17" i="6"/>
</calcChain>
</file>

<file path=xl/sharedStrings.xml><?xml version="1.0" encoding="utf-8"?>
<sst xmlns="http://schemas.openxmlformats.org/spreadsheetml/2006/main" count="458" uniqueCount="219">
  <si>
    <t>Dorsal</t>
  </si>
  <si>
    <t>Sabela</t>
  </si>
  <si>
    <t>Candela</t>
  </si>
  <si>
    <t>Oficiais</t>
  </si>
  <si>
    <t>Xurado de competición:</t>
  </si>
  <si>
    <t>Nome e apelidos</t>
  </si>
  <si>
    <t>Club</t>
  </si>
  <si>
    <t>CLUB TRIATLON COMPOSTELA</t>
  </si>
  <si>
    <t>TRIATLON INFORHOUSE SANTIAGO</t>
  </si>
  <si>
    <t>CLUB DEPORTIVO DELIKIA</t>
  </si>
  <si>
    <t>CLUB TRIATLON MAR DE VIGO</t>
  </si>
  <si>
    <t>CIDADE DE LUGO FLUVIAL</t>
  </si>
  <si>
    <t>TRIATLON ATLANTICO</t>
  </si>
  <si>
    <t>META</t>
  </si>
  <si>
    <t>A.D. NAUTICO DE NARON</t>
  </si>
  <si>
    <t>Iria</t>
  </si>
  <si>
    <t>IV DUATLON VAL DE SONEIRA CONCELLO DE VIMIANZO</t>
  </si>
  <si>
    <t>Xuíz árbitro: Antonio Alonso Rodríguez</t>
  </si>
  <si>
    <t>Delegado Técnico:  Pablo Cabanelas Eiras</t>
  </si>
  <si>
    <t>Pablo Cabanelas Eiras</t>
  </si>
  <si>
    <t>Javier Campos Peña</t>
  </si>
  <si>
    <t>Francisco Cendán Lloréns (T.Compostela)</t>
  </si>
  <si>
    <t>Posto</t>
  </si>
  <si>
    <t>Sara</t>
  </si>
  <si>
    <t>JNF</t>
  </si>
  <si>
    <t>Carmen</t>
  </si>
  <si>
    <t>Lola</t>
  </si>
  <si>
    <t>Gonzalez Burgo</t>
  </si>
  <si>
    <t>Categoría</t>
  </si>
  <si>
    <t>DATOS DA COMPETICIÓN:  4,9Km (CARREIRA A PÉ, 2 voltas) | 19,5Km (CICLISMO, 3 voltas) - 2,5Km (CARREIRA, 2 voltas)</t>
  </si>
  <si>
    <t>Carreira</t>
  </si>
  <si>
    <t>Ciclismo</t>
  </si>
  <si>
    <t>3º</t>
  </si>
  <si>
    <t>2º</t>
  </si>
  <si>
    <t>1º</t>
  </si>
  <si>
    <t>4º</t>
  </si>
  <si>
    <t>5º</t>
  </si>
  <si>
    <t>6º</t>
  </si>
  <si>
    <t>7º</t>
  </si>
  <si>
    <t>8º</t>
  </si>
  <si>
    <t>9º</t>
  </si>
  <si>
    <t>TRIATLON FERROL</t>
  </si>
  <si>
    <t>JNM</t>
  </si>
  <si>
    <t>A.D. FOGAR</t>
  </si>
  <si>
    <t>Martin</t>
  </si>
  <si>
    <t>Samuel</t>
  </si>
  <si>
    <t>Martín</t>
  </si>
  <si>
    <t>Adrian</t>
  </si>
  <si>
    <t>Victor</t>
  </si>
  <si>
    <t>Manuel</t>
  </si>
  <si>
    <t>Pablo</t>
  </si>
  <si>
    <t>TRI ARTEIXO-ACEA DE AMA</t>
  </si>
  <si>
    <t>Roi</t>
  </si>
  <si>
    <t>Jorge</t>
  </si>
  <si>
    <t>CLUB CICLISTA MUROS</t>
  </si>
  <si>
    <t>TRIATLON RIAS BAIXAS</t>
  </si>
  <si>
    <t>Ivan</t>
  </si>
  <si>
    <t>Brais</t>
  </si>
  <si>
    <t>AD FOGAR</t>
  </si>
  <si>
    <t>INCLUSIVA</t>
  </si>
  <si>
    <t>XUVENIL FEMININA</t>
  </si>
  <si>
    <t>POSTO</t>
  </si>
  <si>
    <t>JUNIOR MASCULINA</t>
  </si>
  <si>
    <t>CPTO XUNTA DE GALICIA DE DÚATLON DE ESTRADA</t>
  </si>
  <si>
    <t>Roque</t>
  </si>
  <si>
    <t>Gonzalez Batan</t>
  </si>
  <si>
    <t>XVM</t>
  </si>
  <si>
    <t>Raúl</t>
  </si>
  <si>
    <t>Naveira Filgueiras</t>
  </si>
  <si>
    <t>Salgado Pouso</t>
  </si>
  <si>
    <t>Aboal Marques</t>
  </si>
  <si>
    <t>Ivo</t>
  </si>
  <si>
    <t>Maseda Dorado</t>
  </si>
  <si>
    <t>POPULAR Masculino</t>
  </si>
  <si>
    <t>Xian</t>
  </si>
  <si>
    <t>Gonzalez Rodal</t>
  </si>
  <si>
    <t>Edelmiro</t>
  </si>
  <si>
    <t>Porto Blanco</t>
  </si>
  <si>
    <t>Lopez Cano</t>
  </si>
  <si>
    <t>CDM</t>
  </si>
  <si>
    <t>Matias</t>
  </si>
  <si>
    <t>Cao Blanco</t>
  </si>
  <si>
    <t>Canosa Fidalgo</t>
  </si>
  <si>
    <t>Otero Villadoniga</t>
  </si>
  <si>
    <t>Calvelo Perez</t>
  </si>
  <si>
    <t>Mateo</t>
  </si>
  <si>
    <t>Bouzón Blanco</t>
  </si>
  <si>
    <t>Xavier</t>
  </si>
  <si>
    <t>Fagilde Sande</t>
  </si>
  <si>
    <t>Eiras Rodriguez</t>
  </si>
  <si>
    <t>Rendo Barreiro</t>
  </si>
  <si>
    <t>Aarón</t>
  </si>
  <si>
    <t>Calvar Fernández</t>
  </si>
  <si>
    <t>Leire</t>
  </si>
  <si>
    <t>García Pico</t>
  </si>
  <si>
    <t>CDF</t>
  </si>
  <si>
    <t>Noé</t>
  </si>
  <si>
    <t>Abal Otero</t>
  </si>
  <si>
    <t>Club Ciclista Ribadumia</t>
  </si>
  <si>
    <t>Lema Nanton</t>
  </si>
  <si>
    <t>TRIATLON COSTA DA MORTE</t>
  </si>
  <si>
    <t>Antonio</t>
  </si>
  <si>
    <t>Souto Prieto</t>
  </si>
  <si>
    <t>Gerardo</t>
  </si>
  <si>
    <t>Cachafeiro García</t>
  </si>
  <si>
    <t>Iñigo</t>
  </si>
  <si>
    <t>Villanueva Moreira</t>
  </si>
  <si>
    <t>Rodriguez Sanchez</t>
  </si>
  <si>
    <t>Alba</t>
  </si>
  <si>
    <t>Porto López</t>
  </si>
  <si>
    <t>Airas</t>
  </si>
  <si>
    <t>Caamaño Fernandez</t>
  </si>
  <si>
    <t>Anxo</t>
  </si>
  <si>
    <t>Castiñeiras Puente</t>
  </si>
  <si>
    <t>Mellado Terrados</t>
  </si>
  <si>
    <t>Romero Galdo</t>
  </si>
  <si>
    <t>Oscar</t>
  </si>
  <si>
    <t>Romero Chouza</t>
  </si>
  <si>
    <t>Eloi</t>
  </si>
  <si>
    <t>Lorente Paz</t>
  </si>
  <si>
    <t>Lucia</t>
  </si>
  <si>
    <t>Taboada Codesido</t>
  </si>
  <si>
    <t>Perez Iglesias</t>
  </si>
  <si>
    <t>Barrado Polo</t>
  </si>
  <si>
    <t>Vázquez Rodríguez</t>
  </si>
  <si>
    <t>Marcos Andres</t>
  </si>
  <si>
    <t>Ordoñez Rodriguez</t>
  </si>
  <si>
    <t>Xoana</t>
  </si>
  <si>
    <t>Rodil Illobre</t>
  </si>
  <si>
    <t>Xabier</t>
  </si>
  <si>
    <t>Castro Fernandez</t>
  </si>
  <si>
    <t>Josep</t>
  </si>
  <si>
    <t>Bastos Diz</t>
  </si>
  <si>
    <t>Juan Clemente</t>
  </si>
  <si>
    <t>Diaz Cheda</t>
  </si>
  <si>
    <t>CLUB TRIATLON CORUÑA</t>
  </si>
  <si>
    <t>Dopazo Nuñez</t>
  </si>
  <si>
    <t>Icia</t>
  </si>
  <si>
    <t>Castro Fandiño</t>
  </si>
  <si>
    <t>André</t>
  </si>
  <si>
    <t>Carames Alvarez</t>
  </si>
  <si>
    <t>NATACION PABELLON OURENSE</t>
  </si>
  <si>
    <t>Díaz Pérez</t>
  </si>
  <si>
    <t>Fernandez Duran</t>
  </si>
  <si>
    <t>Castro Mouzo</t>
  </si>
  <si>
    <t>LICENZA TEMPORAL DE 1 DIA</t>
  </si>
  <si>
    <t>Carla</t>
  </si>
  <si>
    <t>Gil Leis</t>
  </si>
  <si>
    <t>Martínez Mantiñán</t>
  </si>
  <si>
    <t>XVF</t>
  </si>
  <si>
    <t>Villar Alvite</t>
  </si>
  <si>
    <t>Torres Núñez</t>
  </si>
  <si>
    <t>Cloe</t>
  </si>
  <si>
    <t>Yáñez Ameneiro</t>
  </si>
  <si>
    <t>Covadonga</t>
  </si>
  <si>
    <t>Suarez De La Riva</t>
  </si>
  <si>
    <t>Susana</t>
  </si>
  <si>
    <t>Nieto Pazos</t>
  </si>
  <si>
    <t>POPULAR Femenino</t>
  </si>
  <si>
    <t>Alexandra</t>
  </si>
  <si>
    <t>Vidal Fernandez</t>
  </si>
  <si>
    <t>Manuela</t>
  </si>
  <si>
    <t>Paz Cobas</t>
  </si>
  <si>
    <t>Daniela</t>
  </si>
  <si>
    <t>Barro García</t>
  </si>
  <si>
    <t>Chloé Gabrielle</t>
  </si>
  <si>
    <t>Botana Prini</t>
  </si>
  <si>
    <t>Daniel</t>
  </si>
  <si>
    <t>Blanco Gomez</t>
  </si>
  <si>
    <t>CLUB HERCULES TERMARIA</t>
  </si>
  <si>
    <t>Marta</t>
  </si>
  <si>
    <t>Rosales Gallego</t>
  </si>
  <si>
    <t>CLUB DEPORTIVO PINARIUM</t>
  </si>
  <si>
    <t>CLUB</t>
  </si>
  <si>
    <t>CADETE FEMININO</t>
  </si>
  <si>
    <t>CADETE MASCULINA</t>
  </si>
  <si>
    <t>INCLUSIVA CADETE MASCULINA</t>
  </si>
  <si>
    <t>Carla Santoro Cernadas/Sofia Isable Malvarez</t>
  </si>
  <si>
    <t>INCLUSIVA CADETE FEMININA</t>
  </si>
  <si>
    <t>XUVENIL MASCULINO</t>
  </si>
  <si>
    <t>ABSOLUTA  POPULAR FEMININA</t>
  </si>
  <si>
    <t>ABSOLUTA  POPULAR MASCULINA</t>
  </si>
  <si>
    <t>CIRCUÍTO SÚPER SPRINT</t>
  </si>
  <si>
    <t>POPULAR</t>
  </si>
  <si>
    <t>CIRCUÍTO SÚPER SPRINT CD/XV/JN</t>
  </si>
  <si>
    <t>TOTAL</t>
  </si>
  <si>
    <t>TRIATLÓN ATLÁNTICO</t>
  </si>
  <si>
    <t>NATACIÓN PABELLÓN OURENSE</t>
  </si>
  <si>
    <t>CLUB CICLISTA RIBADUMIA</t>
  </si>
  <si>
    <t>TRIATLÓN FERROL</t>
  </si>
  <si>
    <t>TRIATLON RÍAS BAIXAS</t>
  </si>
  <si>
    <t>AD NÁUTICO DE NARÓN</t>
  </si>
  <si>
    <t>10º</t>
  </si>
  <si>
    <t>11º</t>
  </si>
  <si>
    <t>12º</t>
  </si>
  <si>
    <t>13º</t>
  </si>
  <si>
    <t>14º</t>
  </si>
  <si>
    <t>DATOS DA COMPETICIÓN:  2,6Km (CARREIRA A PÉ, 2 voltas) | 7,3Km (CICLISMO, 2 voltas) - 1,3Km (CARREIRA, 1 voltas)</t>
  </si>
  <si>
    <t>15º</t>
  </si>
  <si>
    <t>HERCULES TERMARIA</t>
  </si>
  <si>
    <t>Yerai</t>
  </si>
  <si>
    <t>De Matos Blanco</t>
  </si>
  <si>
    <t>DNF</t>
  </si>
  <si>
    <t xml:space="preserve">Luis </t>
  </si>
  <si>
    <t>Alvarez Pardiñas</t>
  </si>
  <si>
    <t>DNS</t>
  </si>
  <si>
    <t>Fabian</t>
  </si>
  <si>
    <t>Amado Espasandín</t>
  </si>
  <si>
    <t>Paz Celeiro</t>
  </si>
  <si>
    <t>Montero Dios</t>
  </si>
  <si>
    <t>Aitana</t>
  </si>
  <si>
    <t>García González</t>
  </si>
  <si>
    <t>Lago Carbajales</t>
  </si>
  <si>
    <t>María</t>
  </si>
  <si>
    <t>Vázquez Paz</t>
  </si>
  <si>
    <t>Elvira</t>
  </si>
  <si>
    <t>Gómez Montero</t>
  </si>
  <si>
    <t>Inscritos:      54                                     Non presentados:           6                                    Non Finalizados:                  1                        Descualificados: 0</t>
  </si>
  <si>
    <t>Inscritos:                   16                        Non presentados:                         2                      Non Finalizados:                0                          Descualificados: 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</si>
</sst>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rgb="FF80878C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color rgb="FF000000"/>
      <name val="Calibri"/>
      <family val="2"/>
    </font>
    <font>
      <b/>
      <sz val="10"/>
      <color rgb="FF000000"/>
      <name val="Calibri"/>
      <family val="2"/>
    </font>
    <font>
      <b/>
      <sz val="10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D3D9DD"/>
        <bgColor indexed="64"/>
      </patternFill>
    </fill>
    <fill>
      <patternFill patternType="solid">
        <fgColor rgb="FF80878C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theme="0" tint="-0.14999847407452621"/>
      </patternFill>
    </fill>
  </fills>
  <borders count="5">
    <border>
      <left/>
      <right/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1"/>
      </left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4" fillId="0" borderId="0" xfId="0" applyFont="1"/>
    <xf numFmtId="0" fontId="3" fillId="0" borderId="0" xfId="0" applyFont="1"/>
    <xf numFmtId="0" fontId="0" fillId="4" borderId="0" xfId="0" applyFill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vertical="center" wrapText="1"/>
    </xf>
    <xf numFmtId="0" fontId="0" fillId="0" borderId="0" xfId="0" applyAlignment="1">
      <alignment wrapText="1"/>
    </xf>
    <xf numFmtId="14" fontId="4" fillId="0" borderId="0" xfId="0" applyNumberFormat="1" applyFont="1"/>
    <xf numFmtId="0" fontId="0" fillId="5" borderId="1" xfId="0" applyFill="1" applyBorder="1"/>
    <xf numFmtId="0" fontId="0" fillId="0" borderId="1" xfId="0" applyBorder="1"/>
    <xf numFmtId="14" fontId="6" fillId="0" borderId="0" xfId="0" applyNumberFormat="1" applyFont="1"/>
    <xf numFmtId="0" fontId="0" fillId="5" borderId="2" xfId="0" applyFill="1" applyBorder="1"/>
    <xf numFmtId="0" fontId="0" fillId="0" borderId="2" xfId="0" applyBorder="1"/>
    <xf numFmtId="21" fontId="0" fillId="5" borderId="2" xfId="0" applyNumberFormat="1" applyFill="1" applyBorder="1" applyAlignment="1">
      <alignment horizontal="center"/>
    </xf>
    <xf numFmtId="21" fontId="0" fillId="0" borderId="2" xfId="0" applyNumberFormat="1" applyBorder="1" applyAlignment="1">
      <alignment horizontal="center"/>
    </xf>
    <xf numFmtId="0" fontId="7" fillId="0" borderId="3" xfId="0" applyFont="1" applyBorder="1"/>
    <xf numFmtId="0" fontId="9" fillId="0" borderId="3" xfId="0" applyFont="1" applyBorder="1" applyAlignment="1">
      <alignment horizontal="center"/>
    </xf>
    <xf numFmtId="0" fontId="9" fillId="0" borderId="3" xfId="0" applyFont="1" applyBorder="1"/>
    <xf numFmtId="0" fontId="8" fillId="0" borderId="3" xfId="0" applyFont="1" applyBorder="1"/>
    <xf numFmtId="0" fontId="9" fillId="0" borderId="3" xfId="0" applyFont="1" applyBorder="1" applyAlignment="1">
      <alignment horizontal="right"/>
    </xf>
    <xf numFmtId="0" fontId="10" fillId="0" borderId="3" xfId="0" applyFont="1" applyBorder="1"/>
    <xf numFmtId="0" fontId="3" fillId="2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0" fillId="0" borderId="0" xfId="0" applyBorder="1"/>
    <xf numFmtId="21" fontId="0" fillId="0" borderId="0" xfId="0" applyNumberFormat="1" applyBorder="1" applyAlignment="1">
      <alignment horizontal="center"/>
    </xf>
    <xf numFmtId="0" fontId="0" fillId="5" borderId="0" xfId="0" applyFill="1" applyBorder="1"/>
    <xf numFmtId="0" fontId="0" fillId="0" borderId="0" xfId="0" applyFill="1" applyBorder="1"/>
    <xf numFmtId="0" fontId="0" fillId="0" borderId="4" xfId="0" applyFill="1" applyBorder="1"/>
    <xf numFmtId="0" fontId="0" fillId="5" borderId="4" xfId="0" applyFill="1" applyBorder="1"/>
    <xf numFmtId="21" fontId="0" fillId="5" borderId="0" xfId="0" applyNumberForma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909404" cy="647700"/>
    <xdr:pic>
      <xdr:nvPicPr>
        <xdr:cNvPr id="4" name="Picture 1">
          <a:extLst>
            <a:ext uri="{FF2B5EF4-FFF2-40B4-BE49-F238E27FC236}">
              <a16:creationId xmlns:a16="http://schemas.microsoft.com/office/drawing/2014/main" id="{C0A28473-7011-45F1-A80B-878E8C5266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909404" cy="647700"/>
        </a:xfrm>
        <a:prstGeom prst="rect">
          <a:avLst/>
        </a:prstGeom>
      </xdr:spPr>
    </xdr:pic>
    <xdr:clientData/>
  </xdr:oneCellAnchor>
  <xdr:twoCellAnchor editAs="oneCell">
    <xdr:from>
      <xdr:col>6</xdr:col>
      <xdr:colOff>95250</xdr:colOff>
      <xdr:row>7</xdr:row>
      <xdr:rowOff>47625</xdr:rowOff>
    </xdr:from>
    <xdr:to>
      <xdr:col>7</xdr:col>
      <xdr:colOff>9525</xdr:colOff>
      <xdr:row>8</xdr:row>
      <xdr:rowOff>142875</xdr:rowOff>
    </xdr:to>
    <xdr:pic>
      <xdr:nvPicPr>
        <xdr:cNvPr id="2" name="Picture 1" descr="bcb7dd11-bb89-46e8-bebb-e7f5cdc10ad4.png">
          <a:extLst>
            <a:ext uri="{FF2B5EF4-FFF2-40B4-BE49-F238E27FC236}">
              <a16:creationId xmlns:a16="http://schemas.microsoft.com/office/drawing/2014/main" id="{F0378FA6-201D-45FF-B3A0-4E68D20124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924550" y="1685925"/>
          <a:ext cx="676275" cy="285750"/>
        </a:xfrm>
        <a:prstGeom prst="rect">
          <a:avLst/>
        </a:prstGeom>
      </xdr:spPr>
    </xdr:pic>
    <xdr:clientData/>
  </xdr:twoCellAnchor>
  <xdr:twoCellAnchor editAs="oneCell">
    <xdr:from>
      <xdr:col>7</xdr:col>
      <xdr:colOff>676276</xdr:colOff>
      <xdr:row>0</xdr:row>
      <xdr:rowOff>180975</xdr:rowOff>
    </xdr:from>
    <xdr:to>
      <xdr:col>8</xdr:col>
      <xdr:colOff>685801</xdr:colOff>
      <xdr:row>2</xdr:row>
      <xdr:rowOff>127127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11EF82D-83B2-92E2-A787-D4B3ACF1E9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67576" y="180975"/>
          <a:ext cx="876300" cy="327152"/>
        </a:xfrm>
        <a:prstGeom prst="rect">
          <a:avLst/>
        </a:prstGeom>
      </xdr:spPr>
    </xdr:pic>
    <xdr:clientData/>
  </xdr:twoCellAnchor>
  <xdr:twoCellAnchor editAs="oneCell">
    <xdr:from>
      <xdr:col>6</xdr:col>
      <xdr:colOff>123825</xdr:colOff>
      <xdr:row>1</xdr:row>
      <xdr:rowOff>19051</xdr:rowOff>
    </xdr:from>
    <xdr:to>
      <xdr:col>7</xdr:col>
      <xdr:colOff>381000</xdr:colOff>
      <xdr:row>2</xdr:row>
      <xdr:rowOff>119744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F0172D40-B472-B24B-9EE0-18482B49A2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53125" y="209551"/>
          <a:ext cx="1019175" cy="29119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909404" cy="647700"/>
    <xdr:pic>
      <xdr:nvPicPr>
        <xdr:cNvPr id="2" name="Picture 1">
          <a:extLst>
            <a:ext uri="{FF2B5EF4-FFF2-40B4-BE49-F238E27FC236}">
              <a16:creationId xmlns:a16="http://schemas.microsoft.com/office/drawing/2014/main" id="{DC69A9BE-3F3D-49B6-BFB6-DA7619A8B1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909404" cy="647700"/>
        </a:xfrm>
        <a:prstGeom prst="rect">
          <a:avLst/>
        </a:prstGeom>
      </xdr:spPr>
    </xdr:pic>
    <xdr:clientData/>
  </xdr:oneCellAnchor>
  <xdr:oneCellAnchor>
    <xdr:from>
      <xdr:col>8</xdr:col>
      <xdr:colOff>361951</xdr:colOff>
      <xdr:row>1</xdr:row>
      <xdr:rowOff>57150</xdr:rowOff>
    </xdr:from>
    <xdr:ext cx="876300" cy="327152"/>
    <xdr:pic>
      <xdr:nvPicPr>
        <xdr:cNvPr id="4" name="Imagen 3">
          <a:extLst>
            <a:ext uri="{FF2B5EF4-FFF2-40B4-BE49-F238E27FC236}">
              <a16:creationId xmlns:a16="http://schemas.microsoft.com/office/drawing/2014/main" id="{A1F8BFE1-2BFE-42F8-A3A9-EE69349E40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86351" y="247650"/>
          <a:ext cx="876300" cy="327152"/>
        </a:xfrm>
        <a:prstGeom prst="rect">
          <a:avLst/>
        </a:prstGeom>
      </xdr:spPr>
    </xdr:pic>
    <xdr:clientData/>
  </xdr:oneCellAnchor>
  <xdr:oneCellAnchor>
    <xdr:from>
      <xdr:col>5</xdr:col>
      <xdr:colOff>123825</xdr:colOff>
      <xdr:row>1</xdr:row>
      <xdr:rowOff>19051</xdr:rowOff>
    </xdr:from>
    <xdr:ext cx="1019175" cy="291193"/>
    <xdr:pic>
      <xdr:nvPicPr>
        <xdr:cNvPr id="5" name="Imagen 4">
          <a:extLst>
            <a:ext uri="{FF2B5EF4-FFF2-40B4-BE49-F238E27FC236}">
              <a16:creationId xmlns:a16="http://schemas.microsoft.com/office/drawing/2014/main" id="{43496293-3DD8-4EDE-A8BE-4746F44D9C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19875" y="209551"/>
          <a:ext cx="1019175" cy="291193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909404" cy="647700"/>
    <xdr:pic>
      <xdr:nvPicPr>
        <xdr:cNvPr id="2" name="Picture 1">
          <a:extLst>
            <a:ext uri="{FF2B5EF4-FFF2-40B4-BE49-F238E27FC236}">
              <a16:creationId xmlns:a16="http://schemas.microsoft.com/office/drawing/2014/main" id="{C2149EE1-382C-420E-B59F-736C6F7488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909404" cy="647700"/>
        </a:xfrm>
        <a:prstGeom prst="rect">
          <a:avLst/>
        </a:prstGeom>
      </xdr:spPr>
    </xdr:pic>
    <xdr:clientData/>
  </xdr:oneCellAnchor>
  <xdr:twoCellAnchor editAs="oneCell">
    <xdr:from>
      <xdr:col>6</xdr:col>
      <xdr:colOff>95250</xdr:colOff>
      <xdr:row>7</xdr:row>
      <xdr:rowOff>47625</xdr:rowOff>
    </xdr:from>
    <xdr:to>
      <xdr:col>7</xdr:col>
      <xdr:colOff>9525</xdr:colOff>
      <xdr:row>8</xdr:row>
      <xdr:rowOff>142875</xdr:rowOff>
    </xdr:to>
    <xdr:pic>
      <xdr:nvPicPr>
        <xdr:cNvPr id="3" name="Picture 1" descr="bcb7dd11-bb89-46e8-bebb-e7f5cdc10ad4.png">
          <a:extLst>
            <a:ext uri="{FF2B5EF4-FFF2-40B4-BE49-F238E27FC236}">
              <a16:creationId xmlns:a16="http://schemas.microsoft.com/office/drawing/2014/main" id="{47D3AD14-DE3C-409F-A497-C2BA318B4C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572250" y="1685925"/>
          <a:ext cx="676275" cy="285750"/>
        </a:xfrm>
        <a:prstGeom prst="rect">
          <a:avLst/>
        </a:prstGeom>
      </xdr:spPr>
    </xdr:pic>
    <xdr:clientData/>
  </xdr:twoCellAnchor>
  <xdr:twoCellAnchor editAs="oneCell">
    <xdr:from>
      <xdr:col>7</xdr:col>
      <xdr:colOff>676276</xdr:colOff>
      <xdr:row>0</xdr:row>
      <xdr:rowOff>180975</xdr:rowOff>
    </xdr:from>
    <xdr:to>
      <xdr:col>8</xdr:col>
      <xdr:colOff>685801</xdr:colOff>
      <xdr:row>2</xdr:row>
      <xdr:rowOff>127127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F09FBEB3-170E-4758-9DBE-9DB98874F0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15276" y="180975"/>
          <a:ext cx="876300" cy="327152"/>
        </a:xfrm>
        <a:prstGeom prst="rect">
          <a:avLst/>
        </a:prstGeom>
      </xdr:spPr>
    </xdr:pic>
    <xdr:clientData/>
  </xdr:twoCellAnchor>
  <xdr:twoCellAnchor editAs="oneCell">
    <xdr:from>
      <xdr:col>6</xdr:col>
      <xdr:colOff>123825</xdr:colOff>
      <xdr:row>1</xdr:row>
      <xdr:rowOff>19051</xdr:rowOff>
    </xdr:from>
    <xdr:to>
      <xdr:col>7</xdr:col>
      <xdr:colOff>381000</xdr:colOff>
      <xdr:row>2</xdr:row>
      <xdr:rowOff>119744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BE761295-26AB-4B71-B881-E6DE74935B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00825" y="209551"/>
          <a:ext cx="1019175" cy="29119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AEC418-F3FE-4E8C-BC8D-AA75F7DC7BF5}">
  <sheetPr>
    <pageSetUpPr fitToPage="1"/>
  </sheetPr>
  <dimension ref="A4:L94"/>
  <sheetViews>
    <sheetView tabSelected="1" workbookViewId="0">
      <selection activeCell="L22" sqref="L22"/>
    </sheetView>
  </sheetViews>
  <sheetFormatPr baseColWidth="10" defaultRowHeight="15" x14ac:dyDescent="0.25"/>
  <cols>
    <col min="1" max="1" width="7.140625" customWidth="1"/>
    <col min="2" max="2" width="8" customWidth="1"/>
    <col min="3" max="3" width="19.140625" bestFit="1" customWidth="1"/>
    <col min="4" max="4" width="20.7109375" bestFit="1" customWidth="1"/>
    <col min="5" max="5" width="10" customWidth="1"/>
    <col min="6" max="6" width="32.140625" customWidth="1"/>
    <col min="8" max="8" width="13" bestFit="1" customWidth="1"/>
  </cols>
  <sheetData>
    <row r="4" spans="1:11" ht="21" x14ac:dyDescent="0.35">
      <c r="A4" s="1" t="s">
        <v>16</v>
      </c>
      <c r="C4" s="1"/>
    </row>
    <row r="5" spans="1:11" ht="21" x14ac:dyDescent="0.35">
      <c r="A5" s="1" t="s">
        <v>184</v>
      </c>
      <c r="C5" s="1"/>
    </row>
    <row r="6" spans="1:11" ht="21" x14ac:dyDescent="0.35">
      <c r="A6" s="1"/>
      <c r="C6" s="1"/>
    </row>
    <row r="7" spans="1:11" ht="21" x14ac:dyDescent="0.35">
      <c r="C7" s="7">
        <v>45780</v>
      </c>
    </row>
    <row r="8" spans="1:11" x14ac:dyDescent="0.25">
      <c r="G8" s="3"/>
    </row>
    <row r="9" spans="1:11" ht="21" x14ac:dyDescent="0.35">
      <c r="A9" s="2" t="s">
        <v>3</v>
      </c>
      <c r="C9" s="1"/>
      <c r="E9" s="2" t="s">
        <v>4</v>
      </c>
      <c r="G9" s="3"/>
    </row>
    <row r="10" spans="1:11" ht="13.5" customHeight="1" x14ac:dyDescent="0.35">
      <c r="A10" t="s">
        <v>17</v>
      </c>
      <c r="C10" s="1"/>
      <c r="E10" t="s">
        <v>19</v>
      </c>
    </row>
    <row r="11" spans="1:11" ht="14.25" customHeight="1" x14ac:dyDescent="0.35">
      <c r="A11" t="s">
        <v>18</v>
      </c>
      <c r="C11" s="1"/>
      <c r="E11" t="s">
        <v>20</v>
      </c>
    </row>
    <row r="12" spans="1:11" ht="15" customHeight="1" x14ac:dyDescent="0.35">
      <c r="C12" s="1"/>
      <c r="E12" t="s">
        <v>21</v>
      </c>
    </row>
    <row r="13" spans="1:11" ht="15" customHeight="1" x14ac:dyDescent="0.35">
      <c r="C13" s="1"/>
    </row>
    <row r="14" spans="1:11" x14ac:dyDescent="0.25">
      <c r="A14" s="22" t="s">
        <v>197</v>
      </c>
      <c r="B14" s="22"/>
      <c r="C14" s="22"/>
      <c r="D14" s="22"/>
      <c r="E14" s="22"/>
      <c r="F14" s="22"/>
      <c r="G14" s="22"/>
      <c r="H14" s="22"/>
      <c r="I14" s="22"/>
      <c r="J14" s="22"/>
      <c r="K14" s="22"/>
    </row>
    <row r="15" spans="1:11" x14ac:dyDescent="0.25">
      <c r="A15" s="22" t="s">
        <v>217</v>
      </c>
      <c r="B15" s="22"/>
      <c r="C15" s="22"/>
      <c r="D15" s="22"/>
      <c r="E15" s="22"/>
      <c r="F15" s="22"/>
      <c r="G15" s="22"/>
      <c r="H15" s="22"/>
      <c r="I15" s="22"/>
      <c r="J15" s="22"/>
      <c r="K15" s="22"/>
    </row>
    <row r="17" spans="1:12" s="6" customFormat="1" x14ac:dyDescent="0.25">
      <c r="A17" s="21" t="s">
        <v>174</v>
      </c>
      <c r="B17" s="21"/>
      <c r="C17" s="21"/>
      <c r="D17" s="21"/>
      <c r="E17" s="21"/>
      <c r="F17" s="21"/>
      <c r="G17" s="21"/>
      <c r="H17" s="21"/>
      <c r="I17" s="21"/>
      <c r="J17" s="21"/>
      <c r="K17"/>
      <c r="L17"/>
    </row>
    <row r="18" spans="1:12" x14ac:dyDescent="0.25">
      <c r="A18" s="4" t="s">
        <v>22</v>
      </c>
      <c r="B18" s="4" t="s">
        <v>0</v>
      </c>
      <c r="C18" s="5" t="s">
        <v>5</v>
      </c>
      <c r="D18" s="5"/>
      <c r="E18" s="5" t="s">
        <v>28</v>
      </c>
      <c r="F18" s="4" t="s">
        <v>6</v>
      </c>
      <c r="G18" s="4" t="s">
        <v>30</v>
      </c>
      <c r="H18" s="4" t="s">
        <v>31</v>
      </c>
      <c r="I18" s="4" t="s">
        <v>30</v>
      </c>
      <c r="J18" s="4" t="s">
        <v>13</v>
      </c>
    </row>
    <row r="19" spans="1:12" x14ac:dyDescent="0.25">
      <c r="A19" s="9">
        <v>1</v>
      </c>
      <c r="B19" s="9">
        <v>239</v>
      </c>
      <c r="C19" s="12" t="s">
        <v>93</v>
      </c>
      <c r="D19" s="12" t="s">
        <v>94</v>
      </c>
      <c r="E19" s="12" t="s">
        <v>95</v>
      </c>
      <c r="F19" s="12" t="s">
        <v>12</v>
      </c>
      <c r="G19" s="14">
        <v>6.828703703703704E-3</v>
      </c>
      <c r="H19" s="14">
        <v>1.0092592592592592E-2</v>
      </c>
      <c r="I19" s="14">
        <v>4.1898148148148146E-3</v>
      </c>
      <c r="J19" s="14">
        <v>2.1122685185185185E-2</v>
      </c>
    </row>
    <row r="20" spans="1:12" x14ac:dyDescent="0.25">
      <c r="A20" s="8">
        <v>2</v>
      </c>
      <c r="B20" s="8">
        <v>247</v>
      </c>
      <c r="C20" s="11" t="s">
        <v>108</v>
      </c>
      <c r="D20" s="11" t="s">
        <v>109</v>
      </c>
      <c r="E20" s="11" t="s">
        <v>95</v>
      </c>
      <c r="F20" s="11" t="s">
        <v>12</v>
      </c>
      <c r="G20" s="13">
        <v>6.828703703703704E-3</v>
      </c>
      <c r="H20" s="13">
        <v>1.0092592592592592E-2</v>
      </c>
      <c r="I20" s="13">
        <v>4.6296296296296294E-3</v>
      </c>
      <c r="J20" s="13">
        <v>2.1562499999999998E-2</v>
      </c>
    </row>
    <row r="21" spans="1:12" x14ac:dyDescent="0.25">
      <c r="A21" s="9">
        <v>3</v>
      </c>
      <c r="B21" s="9">
        <v>234</v>
      </c>
      <c r="C21" s="12" t="s">
        <v>23</v>
      </c>
      <c r="D21" s="12" t="s">
        <v>115</v>
      </c>
      <c r="E21" s="12" t="s">
        <v>95</v>
      </c>
      <c r="F21" s="12" t="s">
        <v>9</v>
      </c>
      <c r="G21" s="14">
        <v>7.1990740740740739E-3</v>
      </c>
      <c r="H21" s="14">
        <v>1.0613425925925925E-2</v>
      </c>
      <c r="I21" s="14">
        <v>4.178240740740741E-3</v>
      </c>
      <c r="J21" s="14">
        <v>2.2002314814814815E-2</v>
      </c>
    </row>
    <row r="22" spans="1:12" x14ac:dyDescent="0.25">
      <c r="A22" s="8">
        <v>4</v>
      </c>
      <c r="B22" s="8">
        <v>236</v>
      </c>
      <c r="C22" s="11" t="s">
        <v>120</v>
      </c>
      <c r="D22" s="11" t="s">
        <v>121</v>
      </c>
      <c r="E22" s="11" t="s">
        <v>95</v>
      </c>
      <c r="F22" s="11" t="s">
        <v>8</v>
      </c>
      <c r="G22" s="13">
        <v>7.2337962962962963E-3</v>
      </c>
      <c r="H22" s="13">
        <v>1.0520833333333333E-2</v>
      </c>
      <c r="I22" s="13">
        <v>4.4675925925925924E-3</v>
      </c>
      <c r="J22" s="13">
        <v>2.2233796296296297E-2</v>
      </c>
    </row>
    <row r="23" spans="1:12" x14ac:dyDescent="0.25">
      <c r="A23" s="9">
        <v>5</v>
      </c>
      <c r="B23" s="9">
        <v>242</v>
      </c>
      <c r="C23" s="12" t="s">
        <v>1</v>
      </c>
      <c r="D23" s="12" t="s">
        <v>122</v>
      </c>
      <c r="E23" s="12" t="s">
        <v>95</v>
      </c>
      <c r="F23" s="12" t="s">
        <v>9</v>
      </c>
      <c r="G23" s="14">
        <v>7.3263888888888892E-3</v>
      </c>
      <c r="H23" s="14">
        <v>1.0497685185185185E-2</v>
      </c>
      <c r="I23" s="14">
        <v>4.4791666666666669E-3</v>
      </c>
      <c r="J23" s="14">
        <v>2.2314814814814815E-2</v>
      </c>
    </row>
    <row r="24" spans="1:12" x14ac:dyDescent="0.25">
      <c r="A24" s="8">
        <v>6</v>
      </c>
      <c r="B24" s="8">
        <v>251</v>
      </c>
      <c r="C24" s="11" t="s">
        <v>127</v>
      </c>
      <c r="D24" s="11" t="s">
        <v>128</v>
      </c>
      <c r="E24" s="11" t="s">
        <v>95</v>
      </c>
      <c r="F24" s="11" t="s">
        <v>7</v>
      </c>
      <c r="G24" s="13">
        <v>6.9328703703703705E-3</v>
      </c>
      <c r="H24" s="13">
        <v>1.1331018518518518E-2</v>
      </c>
      <c r="I24" s="13">
        <v>4.5601851851851853E-3</v>
      </c>
      <c r="J24" s="13">
        <v>2.2835648148148147E-2</v>
      </c>
    </row>
    <row r="25" spans="1:12" x14ac:dyDescent="0.25">
      <c r="A25" s="9">
        <v>7</v>
      </c>
      <c r="B25" s="9">
        <v>250</v>
      </c>
      <c r="C25" s="12" t="s">
        <v>2</v>
      </c>
      <c r="D25" s="12" t="s">
        <v>136</v>
      </c>
      <c r="E25" s="12" t="s">
        <v>95</v>
      </c>
      <c r="F25" s="12" t="s">
        <v>7</v>
      </c>
      <c r="G25" s="14">
        <v>7.6620370370370366E-3</v>
      </c>
      <c r="H25" s="14">
        <v>1.1134259259259259E-2</v>
      </c>
      <c r="I25" s="14">
        <v>4.8726851851851848E-3</v>
      </c>
      <c r="J25" s="14">
        <v>2.3680555555555555E-2</v>
      </c>
    </row>
    <row r="26" spans="1:12" x14ac:dyDescent="0.25">
      <c r="A26" s="8">
        <v>8</v>
      </c>
      <c r="B26" s="8">
        <v>237</v>
      </c>
      <c r="C26" s="11" t="s">
        <v>137</v>
      </c>
      <c r="D26" s="11" t="s">
        <v>138</v>
      </c>
      <c r="E26" s="11" t="s">
        <v>95</v>
      </c>
      <c r="F26" s="11" t="s">
        <v>8</v>
      </c>
      <c r="G26" s="13">
        <v>7.8703703703703696E-3</v>
      </c>
      <c r="H26" s="13">
        <v>1.1030092592592593E-2</v>
      </c>
      <c r="I26" s="13">
        <v>4.8379629629629632E-3</v>
      </c>
      <c r="J26" s="13">
        <v>2.375E-2</v>
      </c>
    </row>
    <row r="27" spans="1:12" x14ac:dyDescent="0.25">
      <c r="A27" s="9">
        <v>9</v>
      </c>
      <c r="B27" s="9">
        <v>249</v>
      </c>
      <c r="C27" s="12" t="s">
        <v>25</v>
      </c>
      <c r="D27" s="12" t="s">
        <v>142</v>
      </c>
      <c r="E27" s="12" t="s">
        <v>95</v>
      </c>
      <c r="F27" s="12" t="s">
        <v>43</v>
      </c>
      <c r="G27" s="14">
        <v>7.7546296296296295E-3</v>
      </c>
      <c r="H27" s="14">
        <v>1.1539351851851851E-2</v>
      </c>
      <c r="I27" s="14">
        <v>4.7569444444444447E-3</v>
      </c>
      <c r="J27" s="14">
        <v>2.4062500000000001E-2</v>
      </c>
    </row>
    <row r="28" spans="1:12" x14ac:dyDescent="0.25">
      <c r="A28" s="8">
        <v>10</v>
      </c>
      <c r="B28" s="8">
        <v>241</v>
      </c>
      <c r="C28" s="11" t="s">
        <v>146</v>
      </c>
      <c r="D28" s="11" t="s">
        <v>147</v>
      </c>
      <c r="E28" s="11" t="s">
        <v>95</v>
      </c>
      <c r="F28" s="11" t="s">
        <v>8</v>
      </c>
      <c r="G28" s="13">
        <v>7.9282407407407409E-3</v>
      </c>
      <c r="H28" s="13">
        <v>1.173611111111111E-2</v>
      </c>
      <c r="I28" s="13">
        <v>4.9421296296296297E-3</v>
      </c>
      <c r="J28" s="13">
        <v>2.4606481481481483E-2</v>
      </c>
    </row>
    <row r="29" spans="1:12" x14ac:dyDescent="0.25">
      <c r="A29" s="9">
        <v>11</v>
      </c>
      <c r="B29" s="9">
        <v>240</v>
      </c>
      <c r="C29" s="12" t="s">
        <v>26</v>
      </c>
      <c r="D29" s="12" t="s">
        <v>150</v>
      </c>
      <c r="E29" s="12" t="s">
        <v>95</v>
      </c>
      <c r="F29" s="12" t="s">
        <v>7</v>
      </c>
      <c r="G29" s="14">
        <v>7.6504629629629631E-3</v>
      </c>
      <c r="H29" s="14">
        <v>1.2314814814814815E-2</v>
      </c>
      <c r="I29" s="14">
        <v>4.9189814814814816E-3</v>
      </c>
      <c r="J29" s="14">
        <v>2.4884259259259259E-2</v>
      </c>
    </row>
    <row r="30" spans="1:12" x14ac:dyDescent="0.25">
      <c r="A30" s="8">
        <v>12</v>
      </c>
      <c r="B30" s="8">
        <v>255</v>
      </c>
      <c r="C30" s="11" t="s">
        <v>177</v>
      </c>
      <c r="D30" s="11"/>
      <c r="E30" s="11" t="s">
        <v>95</v>
      </c>
      <c r="F30" s="11" t="s">
        <v>9</v>
      </c>
      <c r="G30" s="13">
        <v>8.472222222222223E-3</v>
      </c>
      <c r="H30" s="13">
        <v>1.207175925925926E-2</v>
      </c>
      <c r="I30" s="13">
        <v>4.9652777777777777E-3</v>
      </c>
      <c r="J30" s="13">
        <v>2.5509259259259259E-2</v>
      </c>
    </row>
    <row r="31" spans="1:12" x14ac:dyDescent="0.25">
      <c r="A31" s="9">
        <v>13</v>
      </c>
      <c r="B31" s="9">
        <v>244</v>
      </c>
      <c r="C31" s="12" t="s">
        <v>152</v>
      </c>
      <c r="D31" s="12" t="s">
        <v>153</v>
      </c>
      <c r="E31" s="12" t="s">
        <v>95</v>
      </c>
      <c r="F31" s="12" t="s">
        <v>14</v>
      </c>
      <c r="G31" s="14">
        <v>7.8703703703703696E-3</v>
      </c>
      <c r="H31" s="14">
        <v>1.2500000000000001E-2</v>
      </c>
      <c r="I31" s="14">
        <v>5.2546296296296299E-3</v>
      </c>
      <c r="J31" s="14">
        <v>2.5636574074074076E-2</v>
      </c>
    </row>
    <row r="32" spans="1:12" x14ac:dyDescent="0.25">
      <c r="A32" s="8">
        <v>14</v>
      </c>
      <c r="B32" s="8">
        <v>238</v>
      </c>
      <c r="C32" s="11" t="s">
        <v>154</v>
      </c>
      <c r="D32" s="11" t="s">
        <v>155</v>
      </c>
      <c r="E32" s="11" t="s">
        <v>95</v>
      </c>
      <c r="F32" s="11" t="s">
        <v>7</v>
      </c>
      <c r="G32" s="13">
        <v>8.6805555555555559E-3</v>
      </c>
      <c r="H32" s="13">
        <v>1.1643518518518518E-2</v>
      </c>
      <c r="I32" s="13">
        <v>5.5787037037037038E-3</v>
      </c>
      <c r="J32" s="13">
        <v>2.5914351851851852E-2</v>
      </c>
    </row>
    <row r="33" spans="1:12" x14ac:dyDescent="0.25">
      <c r="A33" s="9">
        <v>15</v>
      </c>
      <c r="B33" s="9">
        <v>245</v>
      </c>
      <c r="C33" s="12" t="s">
        <v>25</v>
      </c>
      <c r="D33" s="12" t="s">
        <v>27</v>
      </c>
      <c r="E33" s="12" t="s">
        <v>95</v>
      </c>
      <c r="F33" s="12" t="s">
        <v>11</v>
      </c>
      <c r="G33" s="14">
        <v>8.1134259259259267E-3</v>
      </c>
      <c r="H33" s="14">
        <v>1.2511574074074074E-2</v>
      </c>
      <c r="I33" s="14">
        <v>5.8101851851851856E-3</v>
      </c>
      <c r="J33" s="14">
        <v>2.644675925925926E-2</v>
      </c>
    </row>
    <row r="34" spans="1:12" x14ac:dyDescent="0.25">
      <c r="A34" s="8">
        <v>16</v>
      </c>
      <c r="B34" s="8">
        <v>243</v>
      </c>
      <c r="C34" s="11" t="s">
        <v>163</v>
      </c>
      <c r="D34" s="11" t="s">
        <v>164</v>
      </c>
      <c r="E34" s="11" t="s">
        <v>95</v>
      </c>
      <c r="F34" s="11" t="s">
        <v>43</v>
      </c>
      <c r="G34" s="13">
        <v>9.4907407407407406E-3</v>
      </c>
      <c r="H34" s="13">
        <v>1.255787037037037E-2</v>
      </c>
      <c r="I34" s="13">
        <v>5.9027777777777776E-3</v>
      </c>
      <c r="J34" s="13">
        <v>2.7974537037037037E-2</v>
      </c>
    </row>
    <row r="35" spans="1:12" x14ac:dyDescent="0.25">
      <c r="A35" s="9">
        <v>17</v>
      </c>
      <c r="B35" s="9">
        <v>246</v>
      </c>
      <c r="C35" s="12" t="s">
        <v>170</v>
      </c>
      <c r="D35" s="12" t="s">
        <v>171</v>
      </c>
      <c r="E35" s="12" t="s">
        <v>95</v>
      </c>
      <c r="F35" s="12" t="s">
        <v>172</v>
      </c>
      <c r="G35" s="14">
        <v>1.1319444444444444E-2</v>
      </c>
      <c r="H35" s="14">
        <v>1.4143518518518519E-2</v>
      </c>
      <c r="I35" s="14">
        <v>7.9166666666666673E-3</v>
      </c>
      <c r="J35" s="14">
        <v>3.3391203703703701E-2</v>
      </c>
    </row>
    <row r="36" spans="1:12" x14ac:dyDescent="0.25">
      <c r="A36" s="8" t="s">
        <v>205</v>
      </c>
      <c r="B36" s="8">
        <v>233</v>
      </c>
      <c r="C36" s="11" t="s">
        <v>2</v>
      </c>
      <c r="D36" s="11" t="s">
        <v>212</v>
      </c>
      <c r="E36" s="11" t="s">
        <v>95</v>
      </c>
      <c r="F36" s="11" t="s">
        <v>8</v>
      </c>
      <c r="G36" s="13"/>
      <c r="H36" s="13"/>
      <c r="I36" s="13"/>
      <c r="J36" s="13"/>
    </row>
    <row r="37" spans="1:12" x14ac:dyDescent="0.25">
      <c r="A37" s="9" t="s">
        <v>205</v>
      </c>
      <c r="B37" s="9">
        <v>248</v>
      </c>
      <c r="C37" s="12" t="s">
        <v>213</v>
      </c>
      <c r="D37" s="12" t="s">
        <v>214</v>
      </c>
      <c r="E37" s="12" t="s">
        <v>95</v>
      </c>
      <c r="F37" s="12" t="s">
        <v>7</v>
      </c>
      <c r="G37" s="14"/>
      <c r="H37" s="14"/>
      <c r="I37" s="14"/>
      <c r="J37" s="14"/>
    </row>
    <row r="38" spans="1:12" x14ac:dyDescent="0.25">
      <c r="A38" s="8" t="s">
        <v>205</v>
      </c>
      <c r="B38" s="8">
        <v>252</v>
      </c>
      <c r="C38" s="11" t="s">
        <v>215</v>
      </c>
      <c r="D38" s="11" t="s">
        <v>216</v>
      </c>
      <c r="E38" s="11" t="s">
        <v>95</v>
      </c>
      <c r="F38" s="11" t="s">
        <v>8</v>
      </c>
      <c r="G38" s="13"/>
      <c r="H38" s="13"/>
      <c r="I38" s="13"/>
      <c r="J38" s="13"/>
    </row>
    <row r="40" spans="1:12" s="6" customFormat="1" x14ac:dyDescent="0.25">
      <c r="A40" s="21" t="s">
        <v>178</v>
      </c>
      <c r="B40" s="21"/>
      <c r="C40" s="21"/>
      <c r="D40" s="21"/>
      <c r="E40" s="21"/>
      <c r="F40" s="21"/>
      <c r="G40" s="21"/>
      <c r="H40" s="21"/>
      <c r="I40" s="21"/>
      <c r="J40" s="21"/>
      <c r="K40"/>
      <c r="L40"/>
    </row>
    <row r="41" spans="1:12" x14ac:dyDescent="0.25">
      <c r="A41" s="4"/>
      <c r="B41" s="4" t="s">
        <v>0</v>
      </c>
      <c r="C41" s="5" t="s">
        <v>5</v>
      </c>
      <c r="D41" s="5"/>
      <c r="E41" s="5" t="s">
        <v>28</v>
      </c>
      <c r="F41" s="4" t="s">
        <v>6</v>
      </c>
      <c r="G41" s="4" t="s">
        <v>30</v>
      </c>
      <c r="H41" s="4" t="s">
        <v>31</v>
      </c>
      <c r="I41" s="4" t="s">
        <v>30</v>
      </c>
      <c r="J41" s="4" t="s">
        <v>13</v>
      </c>
    </row>
    <row r="42" spans="1:12" x14ac:dyDescent="0.25">
      <c r="A42" s="8"/>
      <c r="B42" s="8">
        <v>255</v>
      </c>
      <c r="C42" s="11" t="s">
        <v>177</v>
      </c>
      <c r="D42" s="11"/>
      <c r="E42" s="11" t="s">
        <v>95</v>
      </c>
      <c r="F42" s="11" t="s">
        <v>9</v>
      </c>
      <c r="G42" s="13">
        <v>8.472222222222223E-3</v>
      </c>
      <c r="H42" s="13">
        <v>1.207175925925926E-2</v>
      </c>
      <c r="I42" s="13">
        <v>4.9652777777777777E-3</v>
      </c>
      <c r="J42" s="13">
        <v>2.5509259259259259E-2</v>
      </c>
    </row>
    <row r="44" spans="1:12" s="6" customFormat="1" x14ac:dyDescent="0.25">
      <c r="A44" s="21" t="s">
        <v>175</v>
      </c>
      <c r="B44" s="21"/>
      <c r="C44" s="21"/>
      <c r="D44" s="21"/>
      <c r="E44" s="21"/>
      <c r="F44" s="21"/>
      <c r="G44" s="21"/>
      <c r="H44" s="21"/>
      <c r="I44" s="21"/>
      <c r="J44" s="21"/>
      <c r="K44"/>
      <c r="L44"/>
    </row>
    <row r="45" spans="1:12" x14ac:dyDescent="0.25">
      <c r="A45" s="4" t="s">
        <v>22</v>
      </c>
      <c r="B45" s="4" t="s">
        <v>0</v>
      </c>
      <c r="C45" s="5" t="s">
        <v>5</v>
      </c>
      <c r="D45" s="5"/>
      <c r="E45" s="5" t="s">
        <v>28</v>
      </c>
      <c r="F45" s="4" t="s">
        <v>6</v>
      </c>
      <c r="G45" s="4" t="s">
        <v>30</v>
      </c>
      <c r="H45" s="4" t="s">
        <v>31</v>
      </c>
      <c r="I45" s="4" t="s">
        <v>30</v>
      </c>
      <c r="J45" s="4" t="s">
        <v>13</v>
      </c>
    </row>
    <row r="46" spans="1:12" x14ac:dyDescent="0.25">
      <c r="A46" s="9">
        <v>1</v>
      </c>
      <c r="B46" s="9">
        <v>217</v>
      </c>
      <c r="C46" s="12" t="s">
        <v>56</v>
      </c>
      <c r="D46" s="12" t="s">
        <v>78</v>
      </c>
      <c r="E46" s="12" t="s">
        <v>79</v>
      </c>
      <c r="F46" s="12" t="s">
        <v>8</v>
      </c>
      <c r="G46" s="14">
        <v>6.5624999999999998E-3</v>
      </c>
      <c r="H46" s="14">
        <v>9.5023148148148141E-3</v>
      </c>
      <c r="I46" s="14">
        <v>3.9467592592592592E-3</v>
      </c>
      <c r="J46" s="14">
        <v>2.0023148148148148E-2</v>
      </c>
    </row>
    <row r="47" spans="1:12" x14ac:dyDescent="0.25">
      <c r="A47" s="8">
        <v>2</v>
      </c>
      <c r="B47" s="8">
        <v>216</v>
      </c>
      <c r="C47" s="11" t="s">
        <v>80</v>
      </c>
      <c r="D47" s="11" t="s">
        <v>81</v>
      </c>
      <c r="E47" s="11" t="s">
        <v>79</v>
      </c>
      <c r="F47" s="11" t="s">
        <v>8</v>
      </c>
      <c r="G47" s="13">
        <v>6.4351851851851853E-3</v>
      </c>
      <c r="H47" s="13">
        <v>9.7106481481481488E-3</v>
      </c>
      <c r="I47" s="13">
        <v>3.9004629629629628E-3</v>
      </c>
      <c r="J47" s="13">
        <v>2.0057870370370372E-2</v>
      </c>
    </row>
    <row r="48" spans="1:12" x14ac:dyDescent="0.25">
      <c r="A48" s="9">
        <v>3</v>
      </c>
      <c r="B48" s="9">
        <v>225</v>
      </c>
      <c r="C48" s="12" t="s">
        <v>47</v>
      </c>
      <c r="D48" s="12" t="s">
        <v>82</v>
      </c>
      <c r="E48" s="12" t="s">
        <v>79</v>
      </c>
      <c r="F48" s="12" t="s">
        <v>41</v>
      </c>
      <c r="G48" s="14">
        <v>6.4351851851851853E-3</v>
      </c>
      <c r="H48" s="14">
        <v>9.7222222222222224E-3</v>
      </c>
      <c r="I48" s="14">
        <v>3.9467592592592592E-3</v>
      </c>
      <c r="J48" s="14">
        <v>2.011574074074074E-2</v>
      </c>
    </row>
    <row r="49" spans="1:10" x14ac:dyDescent="0.25">
      <c r="A49" s="8">
        <v>4</v>
      </c>
      <c r="B49" s="8">
        <v>222</v>
      </c>
      <c r="C49" s="11" t="s">
        <v>46</v>
      </c>
      <c r="D49" s="11" t="s">
        <v>83</v>
      </c>
      <c r="E49" s="11" t="s">
        <v>79</v>
      </c>
      <c r="F49" s="11" t="s">
        <v>9</v>
      </c>
      <c r="G49" s="13">
        <v>6.4467592592592588E-3</v>
      </c>
      <c r="H49" s="13">
        <v>9.7222222222222224E-3</v>
      </c>
      <c r="I49" s="13">
        <v>4.1666666666666666E-3</v>
      </c>
      <c r="J49" s="13">
        <v>2.0347222222222221E-2</v>
      </c>
    </row>
    <row r="50" spans="1:10" x14ac:dyDescent="0.25">
      <c r="A50" s="9">
        <v>5</v>
      </c>
      <c r="B50" s="9">
        <v>218</v>
      </c>
      <c r="C50" s="12" t="s">
        <v>44</v>
      </c>
      <c r="D50" s="12" t="s">
        <v>84</v>
      </c>
      <c r="E50" s="12" t="s">
        <v>79</v>
      </c>
      <c r="F50" s="12" t="s">
        <v>8</v>
      </c>
      <c r="G50" s="14">
        <v>6.7939814814814816E-3</v>
      </c>
      <c r="H50" s="14">
        <v>9.4212962962962957E-3</v>
      </c>
      <c r="I50" s="14">
        <v>4.1550925925925922E-3</v>
      </c>
      <c r="J50" s="14">
        <v>2.0381944444444446E-2</v>
      </c>
    </row>
    <row r="51" spans="1:10" x14ac:dyDescent="0.25">
      <c r="A51" s="8">
        <v>6</v>
      </c>
      <c r="B51" s="8">
        <v>220</v>
      </c>
      <c r="C51" s="11" t="s">
        <v>85</v>
      </c>
      <c r="D51" s="11" t="s">
        <v>86</v>
      </c>
      <c r="E51" s="11" t="s">
        <v>79</v>
      </c>
      <c r="F51" s="11" t="s">
        <v>12</v>
      </c>
      <c r="G51" s="13">
        <v>6.4467592592592588E-3</v>
      </c>
      <c r="H51" s="13">
        <v>9.7569444444444448E-3</v>
      </c>
      <c r="I51" s="13">
        <v>4.178240740740741E-3</v>
      </c>
      <c r="J51" s="13">
        <v>2.0393518518518519E-2</v>
      </c>
    </row>
    <row r="52" spans="1:10" x14ac:dyDescent="0.25">
      <c r="A52" s="9">
        <v>7</v>
      </c>
      <c r="B52" s="9">
        <v>213</v>
      </c>
      <c r="C52" s="12" t="s">
        <v>87</v>
      </c>
      <c r="D52" s="12" t="s">
        <v>88</v>
      </c>
      <c r="E52" s="12" t="s">
        <v>79</v>
      </c>
      <c r="F52" s="12" t="s">
        <v>7</v>
      </c>
      <c r="G52" s="14">
        <v>6.4351851851851853E-3</v>
      </c>
      <c r="H52" s="14">
        <v>9.9884259259259266E-3</v>
      </c>
      <c r="I52" s="14">
        <v>4.0972222222222226E-3</v>
      </c>
      <c r="J52" s="14">
        <v>2.0532407407407409E-2</v>
      </c>
    </row>
    <row r="53" spans="1:10" x14ac:dyDescent="0.25">
      <c r="A53" s="8">
        <v>8</v>
      </c>
      <c r="B53" s="8">
        <v>223</v>
      </c>
      <c r="C53" s="11" t="s">
        <v>57</v>
      </c>
      <c r="D53" s="11" t="s">
        <v>90</v>
      </c>
      <c r="E53" s="11" t="s">
        <v>79</v>
      </c>
      <c r="F53" s="11" t="s">
        <v>8</v>
      </c>
      <c r="G53" s="13">
        <v>6.7824074074074071E-3</v>
      </c>
      <c r="H53" s="13">
        <v>9.8379629629629633E-3</v>
      </c>
      <c r="I53" s="13">
        <v>4.363425925925926E-3</v>
      </c>
      <c r="J53" s="13">
        <v>2.1006944444444446E-2</v>
      </c>
    </row>
    <row r="54" spans="1:10" x14ac:dyDescent="0.25">
      <c r="A54" s="9">
        <v>9</v>
      </c>
      <c r="B54" s="9">
        <v>254</v>
      </c>
      <c r="C54" s="12" t="s">
        <v>105</v>
      </c>
      <c r="D54" s="12" t="s">
        <v>106</v>
      </c>
      <c r="E54" s="12" t="s">
        <v>59</v>
      </c>
      <c r="F54" s="12" t="s">
        <v>55</v>
      </c>
      <c r="G54" s="14">
        <v>6.7939814814814816E-3</v>
      </c>
      <c r="H54" s="14">
        <v>1.0694444444444444E-2</v>
      </c>
      <c r="I54" s="14">
        <v>3.9583333333333337E-3</v>
      </c>
      <c r="J54" s="14">
        <v>2.1458333333333333E-2</v>
      </c>
    </row>
    <row r="55" spans="1:10" x14ac:dyDescent="0.25">
      <c r="A55" s="8">
        <v>10</v>
      </c>
      <c r="B55" s="8">
        <v>215</v>
      </c>
      <c r="C55" s="11" t="s">
        <v>50</v>
      </c>
      <c r="D55" s="11" t="s">
        <v>107</v>
      </c>
      <c r="E55" s="11" t="s">
        <v>79</v>
      </c>
      <c r="F55" s="11" t="s">
        <v>12</v>
      </c>
      <c r="G55" s="13">
        <v>6.5624999999999998E-3</v>
      </c>
      <c r="H55" s="13">
        <v>1.0208333333333333E-2</v>
      </c>
      <c r="I55" s="13">
        <v>4.6990740740740743E-3</v>
      </c>
      <c r="J55" s="13">
        <v>2.1469907407407406E-2</v>
      </c>
    </row>
    <row r="56" spans="1:10" x14ac:dyDescent="0.25">
      <c r="A56" s="9">
        <v>11</v>
      </c>
      <c r="B56" s="9">
        <v>224</v>
      </c>
      <c r="C56" s="12" t="s">
        <v>110</v>
      </c>
      <c r="D56" s="12" t="s">
        <v>111</v>
      </c>
      <c r="E56" s="12" t="s">
        <v>79</v>
      </c>
      <c r="F56" s="12" t="s">
        <v>8</v>
      </c>
      <c r="G56" s="14">
        <v>6.9212962962962961E-3</v>
      </c>
      <c r="H56" s="14">
        <v>9.7453703703703695E-3</v>
      </c>
      <c r="I56" s="14">
        <v>4.9189814814814816E-3</v>
      </c>
      <c r="J56" s="14">
        <v>2.1608796296296296E-2</v>
      </c>
    </row>
    <row r="57" spans="1:10" x14ac:dyDescent="0.25">
      <c r="A57" s="8">
        <v>12</v>
      </c>
      <c r="B57" s="8">
        <v>221</v>
      </c>
      <c r="C57" s="11" t="s">
        <v>52</v>
      </c>
      <c r="D57" s="11" t="s">
        <v>114</v>
      </c>
      <c r="E57" s="11" t="s">
        <v>79</v>
      </c>
      <c r="F57" s="11" t="s">
        <v>9</v>
      </c>
      <c r="G57" s="13">
        <v>6.8055555555555551E-3</v>
      </c>
      <c r="H57" s="13">
        <v>1.0625000000000001E-2</v>
      </c>
      <c r="I57" s="13">
        <v>4.386574074074074E-3</v>
      </c>
      <c r="J57" s="13">
        <v>2.1840277777777778E-2</v>
      </c>
    </row>
    <row r="58" spans="1:10" x14ac:dyDescent="0.25">
      <c r="A58" s="9">
        <v>13</v>
      </c>
      <c r="B58" s="9">
        <v>226</v>
      </c>
      <c r="C58" s="12" t="s">
        <v>45</v>
      </c>
      <c r="D58" s="12" t="s">
        <v>124</v>
      </c>
      <c r="E58" s="12" t="s">
        <v>79</v>
      </c>
      <c r="F58" s="12" t="s">
        <v>9</v>
      </c>
      <c r="G58" s="14">
        <v>7.3032407407407404E-3</v>
      </c>
      <c r="H58" s="14">
        <v>1.0520833333333333E-2</v>
      </c>
      <c r="I58" s="14">
        <v>4.5949074074074078E-3</v>
      </c>
      <c r="J58" s="14">
        <v>2.2430555555555554E-2</v>
      </c>
    </row>
    <row r="59" spans="1:10" x14ac:dyDescent="0.25">
      <c r="A59" s="8">
        <v>14</v>
      </c>
      <c r="B59" s="8">
        <v>227</v>
      </c>
      <c r="C59" s="11" t="s">
        <v>131</v>
      </c>
      <c r="D59" s="11" t="s">
        <v>132</v>
      </c>
      <c r="E59" s="11" t="s">
        <v>79</v>
      </c>
      <c r="F59" s="11" t="s">
        <v>10</v>
      </c>
      <c r="G59" s="13">
        <v>7.083333333333333E-3</v>
      </c>
      <c r="H59" s="13">
        <v>1.136574074074074E-2</v>
      </c>
      <c r="I59" s="13">
        <v>4.6180555555555558E-3</v>
      </c>
      <c r="J59" s="13">
        <v>2.3078703703703702E-2</v>
      </c>
    </row>
    <row r="60" spans="1:10" x14ac:dyDescent="0.25">
      <c r="A60" s="9">
        <v>15</v>
      </c>
      <c r="B60" s="9">
        <v>253</v>
      </c>
      <c r="C60" s="12" t="s">
        <v>167</v>
      </c>
      <c r="D60" s="12" t="s">
        <v>168</v>
      </c>
      <c r="E60" s="12" t="s">
        <v>59</v>
      </c>
      <c r="F60" s="12" t="s">
        <v>169</v>
      </c>
      <c r="G60" s="14">
        <v>8.472222222222223E-3</v>
      </c>
      <c r="H60" s="14">
        <v>1.0300925925925926E-3</v>
      </c>
      <c r="I60" s="14">
        <v>1.9606481481481482E-2</v>
      </c>
      <c r="J60" s="14">
        <v>2.9120370370370369E-2</v>
      </c>
    </row>
    <row r="61" spans="1:10" x14ac:dyDescent="0.25">
      <c r="A61" s="8" t="s">
        <v>202</v>
      </c>
      <c r="B61" s="8">
        <v>219</v>
      </c>
      <c r="C61" s="11" t="s">
        <v>200</v>
      </c>
      <c r="D61" s="11" t="s">
        <v>201</v>
      </c>
      <c r="E61" s="11" t="s">
        <v>79</v>
      </c>
      <c r="F61" s="11" t="s">
        <v>187</v>
      </c>
      <c r="G61" s="13"/>
      <c r="H61" s="13"/>
      <c r="I61" s="13"/>
      <c r="J61" s="13"/>
    </row>
    <row r="62" spans="1:10" x14ac:dyDescent="0.25">
      <c r="A62" s="9" t="s">
        <v>205</v>
      </c>
      <c r="B62" s="9">
        <v>212</v>
      </c>
      <c r="C62" s="12" t="s">
        <v>47</v>
      </c>
      <c r="D62" s="12" t="s">
        <v>208</v>
      </c>
      <c r="E62" s="12" t="s">
        <v>79</v>
      </c>
      <c r="F62" s="12" t="s">
        <v>12</v>
      </c>
      <c r="G62" s="14"/>
      <c r="H62" s="14"/>
      <c r="I62" s="14"/>
      <c r="J62" s="14"/>
    </row>
    <row r="63" spans="1:10" x14ac:dyDescent="0.25">
      <c r="A63" s="8" t="s">
        <v>205</v>
      </c>
      <c r="B63" s="8">
        <v>214</v>
      </c>
      <c r="C63" s="11" t="s">
        <v>64</v>
      </c>
      <c r="D63" s="11" t="s">
        <v>209</v>
      </c>
      <c r="E63" s="11" t="s">
        <v>79</v>
      </c>
      <c r="F63" s="11" t="s">
        <v>7</v>
      </c>
      <c r="G63" s="13"/>
      <c r="H63" s="13"/>
      <c r="I63" s="13"/>
      <c r="J63" s="13"/>
    </row>
    <row r="64" spans="1:10" x14ac:dyDescent="0.25">
      <c r="A64" s="23"/>
      <c r="B64" s="23"/>
      <c r="C64" s="23"/>
      <c r="D64" s="23"/>
      <c r="E64" s="23"/>
      <c r="F64" s="23"/>
      <c r="G64" s="24"/>
      <c r="H64" s="24"/>
      <c r="I64" s="24"/>
      <c r="J64" s="24"/>
    </row>
    <row r="65" spans="1:12" s="6" customFormat="1" x14ac:dyDescent="0.25">
      <c r="A65" s="21" t="s">
        <v>176</v>
      </c>
      <c r="B65" s="21"/>
      <c r="C65" s="21"/>
      <c r="D65" s="21"/>
      <c r="E65" s="21"/>
      <c r="F65" s="21"/>
      <c r="G65" s="21"/>
      <c r="H65" s="21"/>
      <c r="I65" s="21"/>
      <c r="J65" s="21"/>
      <c r="K65"/>
      <c r="L65"/>
    </row>
    <row r="66" spans="1:12" x14ac:dyDescent="0.25">
      <c r="A66" s="4"/>
      <c r="B66" s="4" t="s">
        <v>0</v>
      </c>
      <c r="C66" s="5" t="s">
        <v>5</v>
      </c>
      <c r="D66" s="5"/>
      <c r="E66" s="5" t="s">
        <v>28</v>
      </c>
      <c r="F66" s="4" t="s">
        <v>6</v>
      </c>
      <c r="G66" s="4" t="s">
        <v>30</v>
      </c>
      <c r="H66" s="4" t="s">
        <v>31</v>
      </c>
      <c r="I66" s="4" t="s">
        <v>30</v>
      </c>
      <c r="J66" s="4" t="s">
        <v>13</v>
      </c>
    </row>
    <row r="67" spans="1:12" x14ac:dyDescent="0.25">
      <c r="A67" s="8"/>
      <c r="B67" s="8">
        <v>254</v>
      </c>
      <c r="C67" s="11" t="s">
        <v>105</v>
      </c>
      <c r="D67" s="11" t="s">
        <v>106</v>
      </c>
      <c r="E67" s="11" t="s">
        <v>59</v>
      </c>
      <c r="F67" s="11" t="s">
        <v>55</v>
      </c>
      <c r="G67" s="13">
        <v>6.7939814814814816E-3</v>
      </c>
      <c r="H67" s="13">
        <v>1.0694444444444444E-2</v>
      </c>
      <c r="I67" s="13">
        <v>3.9583333333333337E-3</v>
      </c>
      <c r="J67" s="13">
        <v>2.1458333333333333E-2</v>
      </c>
    </row>
    <row r="68" spans="1:12" x14ac:dyDescent="0.25">
      <c r="A68" s="9"/>
      <c r="B68" s="9">
        <v>253</v>
      </c>
      <c r="C68" s="12" t="s">
        <v>167</v>
      </c>
      <c r="D68" s="12" t="s">
        <v>168</v>
      </c>
      <c r="E68" s="12" t="s">
        <v>59</v>
      </c>
      <c r="F68" s="12" t="s">
        <v>169</v>
      </c>
      <c r="G68" s="14">
        <v>8.472222222222223E-3</v>
      </c>
      <c r="H68" s="14">
        <v>1.0300925925925926E-3</v>
      </c>
      <c r="I68" s="14">
        <v>1.9606481481481482E-2</v>
      </c>
      <c r="J68" s="14">
        <v>2.9120370370370369E-2</v>
      </c>
    </row>
    <row r="70" spans="1:12" s="6" customFormat="1" x14ac:dyDescent="0.25">
      <c r="A70" s="21" t="s">
        <v>60</v>
      </c>
      <c r="B70" s="21"/>
      <c r="C70" s="21"/>
      <c r="D70" s="21"/>
      <c r="E70" s="21"/>
      <c r="F70" s="21"/>
      <c r="G70" s="21"/>
      <c r="H70" s="21"/>
      <c r="I70" s="21"/>
      <c r="J70" s="21"/>
      <c r="K70"/>
      <c r="L70"/>
    </row>
    <row r="71" spans="1:12" x14ac:dyDescent="0.25">
      <c r="A71" s="4" t="s">
        <v>22</v>
      </c>
      <c r="B71" s="4" t="s">
        <v>0</v>
      </c>
      <c r="C71" s="5" t="s">
        <v>5</v>
      </c>
      <c r="D71" s="5"/>
      <c r="E71" s="5" t="s">
        <v>28</v>
      </c>
      <c r="F71" s="4" t="s">
        <v>6</v>
      </c>
      <c r="G71" s="4" t="s">
        <v>30</v>
      </c>
      <c r="H71" s="4" t="s">
        <v>31</v>
      </c>
      <c r="I71" s="4" t="s">
        <v>30</v>
      </c>
      <c r="J71" s="4" t="s">
        <v>13</v>
      </c>
    </row>
    <row r="72" spans="1:12" x14ac:dyDescent="0.25">
      <c r="A72" s="8">
        <v>1</v>
      </c>
      <c r="B72" s="8">
        <v>231</v>
      </c>
      <c r="C72" s="11" t="s">
        <v>15</v>
      </c>
      <c r="D72" s="11" t="s">
        <v>148</v>
      </c>
      <c r="E72" s="11" t="s">
        <v>149</v>
      </c>
      <c r="F72" s="11" t="s">
        <v>9</v>
      </c>
      <c r="G72" s="13">
        <v>8.2523148148148148E-3</v>
      </c>
      <c r="H72" s="13">
        <v>1.1469907407407408E-2</v>
      </c>
      <c r="I72" s="13">
        <v>5.0231481481481481E-3</v>
      </c>
      <c r="J72" s="13">
        <v>2.4756944444444446E-2</v>
      </c>
    </row>
    <row r="73" spans="1:12" x14ac:dyDescent="0.25">
      <c r="A73" s="9">
        <v>2</v>
      </c>
      <c r="B73" s="9">
        <v>230</v>
      </c>
      <c r="C73" s="12" t="s">
        <v>23</v>
      </c>
      <c r="D73" s="12" t="s">
        <v>151</v>
      </c>
      <c r="E73" s="12" t="s">
        <v>149</v>
      </c>
      <c r="F73" s="12" t="s">
        <v>8</v>
      </c>
      <c r="G73" s="14">
        <v>8.3912037037037045E-3</v>
      </c>
      <c r="H73" s="14">
        <v>1.1597222222222222E-2</v>
      </c>
      <c r="I73" s="14">
        <v>5.4398148148148149E-3</v>
      </c>
      <c r="J73" s="14">
        <v>2.5439814814814814E-2</v>
      </c>
    </row>
    <row r="74" spans="1:12" x14ac:dyDescent="0.25">
      <c r="A74" s="8">
        <v>3</v>
      </c>
      <c r="B74" s="8">
        <v>228</v>
      </c>
      <c r="C74" s="11" t="s">
        <v>159</v>
      </c>
      <c r="D74" s="11" t="s">
        <v>160</v>
      </c>
      <c r="E74" s="11" t="s">
        <v>149</v>
      </c>
      <c r="F74" s="11" t="s">
        <v>9</v>
      </c>
      <c r="G74" s="13">
        <v>8.7152777777777784E-3</v>
      </c>
      <c r="H74" s="13">
        <v>1.3159722222222222E-2</v>
      </c>
      <c r="I74" s="13">
        <v>5.8564814814814816E-3</v>
      </c>
      <c r="J74" s="13">
        <v>2.7743055555555556E-2</v>
      </c>
    </row>
    <row r="75" spans="1:12" x14ac:dyDescent="0.25">
      <c r="A75" s="9">
        <v>4</v>
      </c>
      <c r="B75" s="9">
        <v>229</v>
      </c>
      <c r="C75" s="12" t="s">
        <v>161</v>
      </c>
      <c r="D75" s="12" t="s">
        <v>162</v>
      </c>
      <c r="E75" s="12" t="s">
        <v>149</v>
      </c>
      <c r="F75" s="12" t="s">
        <v>135</v>
      </c>
      <c r="G75" s="14">
        <v>9.1319444444444443E-3</v>
      </c>
      <c r="H75" s="14">
        <v>1.275462962962963E-2</v>
      </c>
      <c r="I75" s="14">
        <v>5.9259259259259256E-3</v>
      </c>
      <c r="J75" s="14">
        <v>2.7824074074074074E-2</v>
      </c>
    </row>
    <row r="76" spans="1:12" x14ac:dyDescent="0.25">
      <c r="A76" s="8" t="s">
        <v>205</v>
      </c>
      <c r="B76" s="8"/>
      <c r="C76" s="11" t="s">
        <v>210</v>
      </c>
      <c r="D76" s="11" t="s">
        <v>211</v>
      </c>
      <c r="E76" s="11" t="s">
        <v>149</v>
      </c>
      <c r="F76" s="11" t="s">
        <v>172</v>
      </c>
      <c r="G76" s="13"/>
      <c r="H76" s="13"/>
      <c r="I76" s="13"/>
      <c r="J76" s="13"/>
    </row>
    <row r="77" spans="1:12" s="6" customFormat="1" x14ac:dyDescent="0.25">
      <c r="A77"/>
      <c r="B77"/>
      <c r="C77"/>
      <c r="D77"/>
      <c r="E77"/>
      <c r="F77"/>
      <c r="G77"/>
      <c r="H77"/>
      <c r="I77"/>
      <c r="J77"/>
      <c r="K77"/>
      <c r="L77"/>
    </row>
    <row r="78" spans="1:12" x14ac:dyDescent="0.25">
      <c r="A78" s="4" t="s">
        <v>22</v>
      </c>
      <c r="B78" s="4" t="s">
        <v>0</v>
      </c>
      <c r="C78" s="5" t="s">
        <v>5</v>
      </c>
      <c r="D78" s="5"/>
      <c r="E78" s="5" t="s">
        <v>28</v>
      </c>
      <c r="F78" s="4" t="s">
        <v>6</v>
      </c>
      <c r="G78" s="4" t="s">
        <v>30</v>
      </c>
      <c r="H78" s="4" t="s">
        <v>31</v>
      </c>
      <c r="I78" s="4" t="s">
        <v>30</v>
      </c>
      <c r="J78" s="4" t="s">
        <v>13</v>
      </c>
    </row>
    <row r="79" spans="1:12" s="6" customFormat="1" x14ac:dyDescent="0.25">
      <c r="A79" s="21" t="s">
        <v>179</v>
      </c>
      <c r="B79" s="21"/>
      <c r="C79" s="21"/>
      <c r="D79" s="21"/>
      <c r="E79" s="21"/>
      <c r="F79" s="21"/>
      <c r="G79" s="21"/>
      <c r="H79" s="21"/>
      <c r="I79" s="21"/>
      <c r="J79" s="21"/>
      <c r="K79"/>
      <c r="L79"/>
    </row>
    <row r="80" spans="1:12" x14ac:dyDescent="0.25">
      <c r="A80" s="8">
        <v>1</v>
      </c>
      <c r="B80" s="8">
        <v>205</v>
      </c>
      <c r="C80" s="11" t="s">
        <v>64</v>
      </c>
      <c r="D80" s="11" t="s">
        <v>65</v>
      </c>
      <c r="E80" s="11" t="s">
        <v>66</v>
      </c>
      <c r="F80" s="11" t="s">
        <v>10</v>
      </c>
      <c r="G80" s="13">
        <v>5.6481481481481478E-3</v>
      </c>
      <c r="H80" s="13">
        <v>9.6874999999999999E-3</v>
      </c>
      <c r="I80" s="13">
        <v>3.5995370370370369E-3</v>
      </c>
      <c r="J80" s="13">
        <v>1.8958333333333334E-2</v>
      </c>
    </row>
    <row r="81" spans="1:12" x14ac:dyDescent="0.25">
      <c r="A81" s="9">
        <v>2</v>
      </c>
      <c r="B81" s="9">
        <v>203</v>
      </c>
      <c r="C81" s="12" t="s">
        <v>67</v>
      </c>
      <c r="D81" s="12" t="s">
        <v>68</v>
      </c>
      <c r="E81" s="12" t="s">
        <v>66</v>
      </c>
      <c r="F81" s="12" t="s">
        <v>12</v>
      </c>
      <c r="G81" s="14">
        <v>6.2384259259259259E-3</v>
      </c>
      <c r="H81" s="14">
        <v>9.4444444444444445E-3</v>
      </c>
      <c r="I81" s="14">
        <v>3.6226851851851854E-3</v>
      </c>
      <c r="J81" s="14">
        <v>1.9305555555555555E-2</v>
      </c>
    </row>
    <row r="82" spans="1:12" x14ac:dyDescent="0.25">
      <c r="A82" s="8">
        <v>3</v>
      </c>
      <c r="B82" s="8">
        <v>211</v>
      </c>
      <c r="C82" s="11" t="s">
        <v>53</v>
      </c>
      <c r="D82" s="11" t="s">
        <v>69</v>
      </c>
      <c r="E82" s="11" t="s">
        <v>66</v>
      </c>
      <c r="F82" s="11" t="s">
        <v>9</v>
      </c>
      <c r="G82" s="13">
        <v>6.2268518518518515E-3</v>
      </c>
      <c r="H82" s="13">
        <v>9.4444444444444445E-3</v>
      </c>
      <c r="I82" s="13">
        <v>3.8310185185185183E-3</v>
      </c>
      <c r="J82" s="13">
        <v>1.951388888888889E-2</v>
      </c>
    </row>
    <row r="83" spans="1:12" x14ac:dyDescent="0.25">
      <c r="A83" s="9">
        <v>4</v>
      </c>
      <c r="B83" s="9">
        <v>204</v>
      </c>
      <c r="C83" s="12" t="s">
        <v>49</v>
      </c>
      <c r="D83" s="12" t="s">
        <v>70</v>
      </c>
      <c r="E83" s="12" t="s">
        <v>66</v>
      </c>
      <c r="F83" s="12" t="s">
        <v>8</v>
      </c>
      <c r="G83" s="14">
        <v>6.2500000000000003E-3</v>
      </c>
      <c r="H83" s="14">
        <v>9.432870370370371E-3</v>
      </c>
      <c r="I83" s="14">
        <v>3.9004629629629628E-3</v>
      </c>
      <c r="J83" s="14">
        <v>1.9594907407407408E-2</v>
      </c>
    </row>
    <row r="84" spans="1:12" x14ac:dyDescent="0.25">
      <c r="A84" s="8">
        <v>5</v>
      </c>
      <c r="B84" s="8">
        <v>206</v>
      </c>
      <c r="C84" s="11" t="s">
        <v>91</v>
      </c>
      <c r="D84" s="11" t="s">
        <v>92</v>
      </c>
      <c r="E84" s="11" t="s">
        <v>66</v>
      </c>
      <c r="F84" s="11" t="s">
        <v>10</v>
      </c>
      <c r="G84" s="13">
        <v>6.7939814814814816E-3</v>
      </c>
      <c r="H84" s="13">
        <v>9.8842592592592593E-3</v>
      </c>
      <c r="I84" s="13">
        <v>4.3750000000000004E-3</v>
      </c>
      <c r="J84" s="13">
        <v>2.1064814814814814E-2</v>
      </c>
    </row>
    <row r="85" spans="1:12" x14ac:dyDescent="0.25">
      <c r="A85" s="9">
        <v>6</v>
      </c>
      <c r="B85" s="9">
        <v>210</v>
      </c>
      <c r="C85" s="12" t="s">
        <v>112</v>
      </c>
      <c r="D85" s="12" t="s">
        <v>113</v>
      </c>
      <c r="E85" s="12" t="s">
        <v>66</v>
      </c>
      <c r="F85" s="12" t="s">
        <v>55</v>
      </c>
      <c r="G85" s="14">
        <v>6.5856481481481478E-3</v>
      </c>
      <c r="H85" s="14">
        <v>1.0416666666666666E-2</v>
      </c>
      <c r="I85" s="14">
        <v>4.6874999999999998E-3</v>
      </c>
      <c r="J85" s="14">
        <v>2.1712962962962962E-2</v>
      </c>
    </row>
    <row r="86" spans="1:12" x14ac:dyDescent="0.25">
      <c r="A86" s="8">
        <v>7</v>
      </c>
      <c r="B86" s="8">
        <v>209</v>
      </c>
      <c r="C86" s="11" t="s">
        <v>118</v>
      </c>
      <c r="D86" s="11" t="s">
        <v>119</v>
      </c>
      <c r="E86" s="11" t="s">
        <v>66</v>
      </c>
      <c r="F86" s="11" t="s">
        <v>8</v>
      </c>
      <c r="G86" s="13">
        <v>7.2337962962962963E-3</v>
      </c>
      <c r="H86" s="13">
        <v>1.0266203703703704E-2</v>
      </c>
      <c r="I86" s="13">
        <v>4.5949074074074078E-3</v>
      </c>
      <c r="J86" s="13">
        <v>2.210648148148148E-2</v>
      </c>
    </row>
    <row r="87" spans="1:12" x14ac:dyDescent="0.25">
      <c r="A87" s="9">
        <v>8</v>
      </c>
      <c r="B87" s="9">
        <v>207</v>
      </c>
      <c r="C87" s="12" t="s">
        <v>50</v>
      </c>
      <c r="D87" s="12" t="s">
        <v>123</v>
      </c>
      <c r="E87" s="12" t="s">
        <v>66</v>
      </c>
      <c r="F87" s="12" t="s">
        <v>9</v>
      </c>
      <c r="G87" s="14">
        <v>7.0254629629629634E-3</v>
      </c>
      <c r="H87" s="14">
        <v>1.0763888888888889E-2</v>
      </c>
      <c r="I87" s="14">
        <v>4.5717592592592589E-3</v>
      </c>
      <c r="J87" s="14">
        <v>2.2372685185185186E-2</v>
      </c>
    </row>
    <row r="88" spans="1:12" x14ac:dyDescent="0.25">
      <c r="A88" s="8">
        <v>9</v>
      </c>
      <c r="B88" s="8">
        <v>208</v>
      </c>
      <c r="C88" s="11" t="s">
        <v>139</v>
      </c>
      <c r="D88" s="11" t="s">
        <v>140</v>
      </c>
      <c r="E88" s="11" t="s">
        <v>66</v>
      </c>
      <c r="F88" s="11" t="s">
        <v>141</v>
      </c>
      <c r="G88" s="13">
        <v>7.2337962962962963E-3</v>
      </c>
      <c r="H88" s="13">
        <v>1.1898148148148149E-2</v>
      </c>
      <c r="I88" s="13">
        <v>4.8263888888888887E-3</v>
      </c>
      <c r="J88" s="13">
        <v>2.3969907407407409E-2</v>
      </c>
    </row>
    <row r="91" spans="1:12" s="6" customFormat="1" x14ac:dyDescent="0.25">
      <c r="A91" s="21" t="s">
        <v>62</v>
      </c>
      <c r="B91" s="21"/>
      <c r="C91" s="21"/>
      <c r="D91" s="21"/>
      <c r="E91" s="21"/>
      <c r="F91" s="21"/>
      <c r="G91" s="21"/>
      <c r="H91" s="21"/>
      <c r="I91" s="21"/>
      <c r="J91" s="21"/>
      <c r="K91"/>
      <c r="L91"/>
    </row>
    <row r="92" spans="1:12" x14ac:dyDescent="0.25">
      <c r="A92" s="4" t="s">
        <v>22</v>
      </c>
      <c r="B92" s="4" t="s">
        <v>0</v>
      </c>
      <c r="C92" s="5" t="s">
        <v>5</v>
      </c>
      <c r="D92" s="5"/>
      <c r="E92" s="5" t="s">
        <v>28</v>
      </c>
      <c r="F92" s="4" t="s">
        <v>6</v>
      </c>
      <c r="G92" s="4" t="s">
        <v>30</v>
      </c>
      <c r="H92" s="4" t="s">
        <v>31</v>
      </c>
      <c r="I92" s="4" t="s">
        <v>30</v>
      </c>
      <c r="J92" s="4" t="s">
        <v>13</v>
      </c>
    </row>
    <row r="93" spans="1:12" x14ac:dyDescent="0.25">
      <c r="A93" s="9">
        <v>1</v>
      </c>
      <c r="B93" s="9">
        <v>202</v>
      </c>
      <c r="C93" s="12" t="s">
        <v>74</v>
      </c>
      <c r="D93" s="12" t="s">
        <v>75</v>
      </c>
      <c r="E93" s="12" t="s">
        <v>42</v>
      </c>
      <c r="F93" s="12" t="s">
        <v>10</v>
      </c>
      <c r="G93" s="14">
        <v>6.2384259259259259E-3</v>
      </c>
      <c r="H93" s="14">
        <v>9.4212962962962957E-3</v>
      </c>
      <c r="I93" s="14">
        <v>4.0509259259259257E-3</v>
      </c>
      <c r="J93" s="14">
        <v>1.9722222222222221E-2</v>
      </c>
    </row>
    <row r="94" spans="1:12" x14ac:dyDescent="0.25">
      <c r="A94" s="8">
        <v>2</v>
      </c>
      <c r="B94" s="8">
        <v>201</v>
      </c>
      <c r="C94" s="11" t="s">
        <v>96</v>
      </c>
      <c r="D94" s="11" t="s">
        <v>97</v>
      </c>
      <c r="E94" s="11" t="s">
        <v>42</v>
      </c>
      <c r="F94" s="11" t="s">
        <v>98</v>
      </c>
      <c r="G94" s="13">
        <v>6.9560185185185185E-3</v>
      </c>
      <c r="H94" s="13">
        <v>9.9074074074074082E-3</v>
      </c>
      <c r="I94" s="13">
        <v>4.3750000000000004E-3</v>
      </c>
      <c r="J94" s="13">
        <v>2.1261574074074075E-2</v>
      </c>
    </row>
  </sheetData>
  <autoFilter ref="A18:J89" xr:uid="{95AEC418-F3FE-4E8C-BC8D-AA75F7DC7BF5}">
    <sortState xmlns:xlrd2="http://schemas.microsoft.com/office/spreadsheetml/2017/richdata2" ref="A19:J89">
      <sortCondition ref="E18:E89"/>
    </sortState>
  </autoFilter>
  <mergeCells count="9">
    <mergeCell ref="A79:J79"/>
    <mergeCell ref="A40:J40"/>
    <mergeCell ref="A91:J91"/>
    <mergeCell ref="A14:K14"/>
    <mergeCell ref="A44:J44"/>
    <mergeCell ref="A65:J65"/>
    <mergeCell ref="A70:J70"/>
    <mergeCell ref="A15:K15"/>
    <mergeCell ref="A17:J17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55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65559-60B1-43B9-AAE6-F97EC6ED6249}">
  <dimension ref="A4:J31"/>
  <sheetViews>
    <sheetView topLeftCell="A7" workbookViewId="0">
      <selection activeCell="M31" sqref="M31"/>
    </sheetView>
  </sheetViews>
  <sheetFormatPr baseColWidth="10" defaultRowHeight="15" x14ac:dyDescent="0.25"/>
  <cols>
    <col min="2" max="2" width="28.28515625" bestFit="1" customWidth="1"/>
    <col min="3" max="3" width="7.7109375" customWidth="1"/>
    <col min="4" max="4" width="6.5703125" customWidth="1"/>
    <col min="5" max="5" width="6.85546875" customWidth="1"/>
    <col min="6" max="6" width="7.140625" customWidth="1"/>
    <col min="7" max="7" width="8" customWidth="1"/>
    <col min="8" max="8" width="7.140625" customWidth="1"/>
    <col min="9" max="9" width="6" customWidth="1"/>
  </cols>
  <sheetData>
    <row r="4" spans="1:10" ht="21" x14ac:dyDescent="0.35">
      <c r="A4" s="1" t="s">
        <v>16</v>
      </c>
      <c r="C4" s="1"/>
    </row>
    <row r="5" spans="1:10" ht="21" x14ac:dyDescent="0.35">
      <c r="A5" s="1" t="s">
        <v>63</v>
      </c>
      <c r="C5" s="1"/>
    </row>
    <row r="6" spans="1:10" x14ac:dyDescent="0.25">
      <c r="C6" s="10">
        <v>45780</v>
      </c>
    </row>
    <row r="8" spans="1:10" ht="21" x14ac:dyDescent="0.35">
      <c r="A8" s="2" t="s">
        <v>3</v>
      </c>
      <c r="C8" s="1"/>
      <c r="E8" s="2" t="s">
        <v>4</v>
      </c>
    </row>
    <row r="9" spans="1:10" ht="13.5" customHeight="1" x14ac:dyDescent="0.35">
      <c r="A9" t="s">
        <v>17</v>
      </c>
      <c r="C9" s="1"/>
      <c r="E9" t="s">
        <v>19</v>
      </c>
    </row>
    <row r="10" spans="1:10" ht="14.25" customHeight="1" x14ac:dyDescent="0.35">
      <c r="A10" t="s">
        <v>18</v>
      </c>
      <c r="C10" s="1"/>
      <c r="E10" t="s">
        <v>20</v>
      </c>
    </row>
    <row r="11" spans="1:10" ht="15" customHeight="1" x14ac:dyDescent="0.35">
      <c r="C11" s="1"/>
      <c r="E11" t="s">
        <v>21</v>
      </c>
    </row>
    <row r="12" spans="1:10" ht="15" customHeight="1" x14ac:dyDescent="0.35">
      <c r="C12" s="1"/>
    </row>
    <row r="13" spans="1:10" x14ac:dyDescent="0.25">
      <c r="A13" s="22"/>
      <c r="B13" s="22"/>
      <c r="C13" s="22"/>
      <c r="D13" s="22"/>
      <c r="E13" s="22"/>
      <c r="F13" s="22"/>
      <c r="G13" s="22"/>
      <c r="H13" s="22"/>
      <c r="I13" s="22"/>
      <c r="J13" s="22"/>
    </row>
    <row r="16" spans="1:10" x14ac:dyDescent="0.25">
      <c r="A16" s="20" t="s">
        <v>61</v>
      </c>
      <c r="B16" s="20" t="s">
        <v>173</v>
      </c>
      <c r="C16" s="16" t="s">
        <v>42</v>
      </c>
      <c r="D16" s="16" t="s">
        <v>66</v>
      </c>
      <c r="E16" s="16" t="s">
        <v>79</v>
      </c>
      <c r="F16" s="16" t="s">
        <v>24</v>
      </c>
      <c r="G16" s="16" t="s">
        <v>149</v>
      </c>
      <c r="H16" s="16" t="s">
        <v>95</v>
      </c>
      <c r="I16" s="16" t="s">
        <v>185</v>
      </c>
    </row>
    <row r="17" spans="1:9" x14ac:dyDescent="0.25">
      <c r="A17" s="19" t="s">
        <v>34</v>
      </c>
      <c r="B17" s="17" t="s">
        <v>8</v>
      </c>
      <c r="C17" s="18">
        <v>100</v>
      </c>
      <c r="D17" s="15">
        <v>4</v>
      </c>
      <c r="E17" s="15">
        <v>1</v>
      </c>
      <c r="F17" s="18">
        <v>100</v>
      </c>
      <c r="G17" s="15">
        <v>2</v>
      </c>
      <c r="H17" s="15">
        <v>4</v>
      </c>
      <c r="I17" s="17">
        <f t="shared" ref="I17:I31" si="0">E17+H17+D17+G17+C17+F17</f>
        <v>211</v>
      </c>
    </row>
    <row r="18" spans="1:9" x14ac:dyDescent="0.25">
      <c r="A18" s="19" t="s">
        <v>33</v>
      </c>
      <c r="B18" s="17" t="s">
        <v>9</v>
      </c>
      <c r="C18" s="18">
        <v>100</v>
      </c>
      <c r="D18" s="18">
        <v>3</v>
      </c>
      <c r="E18" s="15">
        <v>4</v>
      </c>
      <c r="F18" s="18">
        <v>100</v>
      </c>
      <c r="G18" s="18">
        <v>1</v>
      </c>
      <c r="H18" s="18">
        <v>3</v>
      </c>
      <c r="I18" s="17">
        <f t="shared" si="0"/>
        <v>211</v>
      </c>
    </row>
    <row r="19" spans="1:9" x14ac:dyDescent="0.25">
      <c r="A19" s="19" t="s">
        <v>32</v>
      </c>
      <c r="B19" s="17" t="s">
        <v>186</v>
      </c>
      <c r="C19" s="18">
        <v>100</v>
      </c>
      <c r="D19" s="18">
        <v>2</v>
      </c>
      <c r="E19" s="18">
        <v>6</v>
      </c>
      <c r="F19" s="18">
        <v>100</v>
      </c>
      <c r="G19" s="18">
        <v>100</v>
      </c>
      <c r="H19" s="18">
        <v>1</v>
      </c>
      <c r="I19" s="17">
        <f t="shared" si="0"/>
        <v>309</v>
      </c>
    </row>
    <row r="20" spans="1:9" x14ac:dyDescent="0.25">
      <c r="A20" s="19" t="s">
        <v>35</v>
      </c>
      <c r="B20" s="17" t="s">
        <v>10</v>
      </c>
      <c r="C20" s="15">
        <v>1</v>
      </c>
      <c r="D20" s="18">
        <v>1</v>
      </c>
      <c r="E20" s="18">
        <v>14</v>
      </c>
      <c r="F20" s="18">
        <v>100</v>
      </c>
      <c r="G20" s="18">
        <v>100</v>
      </c>
      <c r="H20" s="18">
        <v>100</v>
      </c>
      <c r="I20" s="17">
        <f t="shared" si="0"/>
        <v>316</v>
      </c>
    </row>
    <row r="21" spans="1:9" x14ac:dyDescent="0.25">
      <c r="A21" s="19" t="s">
        <v>36</v>
      </c>
      <c r="B21" s="17" t="s">
        <v>7</v>
      </c>
      <c r="C21" s="18">
        <v>100</v>
      </c>
      <c r="D21" s="18">
        <v>100</v>
      </c>
      <c r="E21" s="15">
        <v>7</v>
      </c>
      <c r="F21" s="18">
        <v>100</v>
      </c>
      <c r="G21" s="18">
        <v>100</v>
      </c>
      <c r="H21" s="15">
        <v>6</v>
      </c>
      <c r="I21" s="17">
        <f t="shared" si="0"/>
        <v>413</v>
      </c>
    </row>
    <row r="22" spans="1:9" x14ac:dyDescent="0.25">
      <c r="A22" s="19" t="s">
        <v>37</v>
      </c>
      <c r="B22" s="17" t="s">
        <v>190</v>
      </c>
      <c r="C22" s="18">
        <v>100</v>
      </c>
      <c r="D22" s="15">
        <v>6</v>
      </c>
      <c r="E22" s="18">
        <v>9</v>
      </c>
      <c r="F22" s="18">
        <v>100</v>
      </c>
      <c r="G22" s="18">
        <v>100</v>
      </c>
      <c r="H22" s="18">
        <v>100</v>
      </c>
      <c r="I22" s="17">
        <f t="shared" si="0"/>
        <v>415</v>
      </c>
    </row>
    <row r="23" spans="1:9" x14ac:dyDescent="0.25">
      <c r="A23" s="19" t="s">
        <v>38</v>
      </c>
      <c r="B23" s="17" t="s">
        <v>199</v>
      </c>
      <c r="C23" s="18">
        <v>100</v>
      </c>
      <c r="D23" s="18">
        <v>100</v>
      </c>
      <c r="E23" s="18">
        <v>15</v>
      </c>
      <c r="F23" s="18">
        <v>100</v>
      </c>
      <c r="G23" s="18">
        <v>100</v>
      </c>
      <c r="H23" s="15">
        <v>17</v>
      </c>
      <c r="I23" s="17">
        <f t="shared" si="0"/>
        <v>432</v>
      </c>
    </row>
    <row r="24" spans="1:9" x14ac:dyDescent="0.25">
      <c r="A24" s="19" t="s">
        <v>39</v>
      </c>
      <c r="B24" s="17" t="s">
        <v>187</v>
      </c>
      <c r="C24" s="18">
        <v>100</v>
      </c>
      <c r="D24" s="18">
        <v>9</v>
      </c>
      <c r="E24" s="18">
        <v>75</v>
      </c>
      <c r="F24" s="18">
        <v>100</v>
      </c>
      <c r="G24" s="18">
        <v>100</v>
      </c>
      <c r="H24" s="18">
        <v>100</v>
      </c>
      <c r="I24" s="17">
        <f t="shared" si="0"/>
        <v>484</v>
      </c>
    </row>
    <row r="25" spans="1:9" x14ac:dyDescent="0.25">
      <c r="A25" s="19" t="s">
        <v>40</v>
      </c>
      <c r="B25" s="17" t="s">
        <v>188</v>
      </c>
      <c r="C25" s="15">
        <v>2</v>
      </c>
      <c r="D25" s="18">
        <v>100</v>
      </c>
      <c r="E25" s="18">
        <v>100</v>
      </c>
      <c r="F25" s="18">
        <v>100</v>
      </c>
      <c r="G25" s="18">
        <v>100</v>
      </c>
      <c r="H25" s="18">
        <v>100</v>
      </c>
      <c r="I25" s="17">
        <f t="shared" si="0"/>
        <v>502</v>
      </c>
    </row>
    <row r="26" spans="1:9" x14ac:dyDescent="0.25">
      <c r="A26" s="19" t="s">
        <v>192</v>
      </c>
      <c r="B26" s="17" t="s">
        <v>189</v>
      </c>
      <c r="C26" s="18">
        <v>100</v>
      </c>
      <c r="D26" s="18">
        <v>100</v>
      </c>
      <c r="E26" s="18">
        <v>3</v>
      </c>
      <c r="F26" s="18">
        <v>100</v>
      </c>
      <c r="G26" s="18">
        <v>100</v>
      </c>
      <c r="H26" s="18">
        <v>100</v>
      </c>
      <c r="I26" s="17">
        <f t="shared" si="0"/>
        <v>503</v>
      </c>
    </row>
    <row r="27" spans="1:9" x14ac:dyDescent="0.25">
      <c r="A27" s="19" t="s">
        <v>193</v>
      </c>
      <c r="B27" s="17" t="s">
        <v>135</v>
      </c>
      <c r="C27" s="18">
        <v>100</v>
      </c>
      <c r="D27" s="18">
        <v>100</v>
      </c>
      <c r="E27" s="18">
        <v>100</v>
      </c>
      <c r="F27" s="18">
        <v>100</v>
      </c>
      <c r="G27" s="15">
        <v>4</v>
      </c>
      <c r="H27" s="18">
        <v>100</v>
      </c>
      <c r="I27" s="17">
        <f t="shared" si="0"/>
        <v>504</v>
      </c>
    </row>
    <row r="28" spans="1:9" x14ac:dyDescent="0.25">
      <c r="A28" s="19" t="s">
        <v>194</v>
      </c>
      <c r="B28" s="17" t="s">
        <v>58</v>
      </c>
      <c r="C28" s="18">
        <v>100</v>
      </c>
      <c r="D28" s="18">
        <v>100</v>
      </c>
      <c r="E28" s="18">
        <v>100</v>
      </c>
      <c r="F28" s="18">
        <v>100</v>
      </c>
      <c r="G28" s="18">
        <v>100</v>
      </c>
      <c r="H28" s="15">
        <v>9</v>
      </c>
      <c r="I28" s="17">
        <f t="shared" si="0"/>
        <v>509</v>
      </c>
    </row>
    <row r="29" spans="1:9" x14ac:dyDescent="0.25">
      <c r="A29" s="19" t="s">
        <v>195</v>
      </c>
      <c r="B29" s="17" t="s">
        <v>191</v>
      </c>
      <c r="C29" s="18">
        <v>100</v>
      </c>
      <c r="D29" s="18">
        <v>100</v>
      </c>
      <c r="E29" s="18">
        <v>100</v>
      </c>
      <c r="F29" s="18">
        <v>100</v>
      </c>
      <c r="G29" s="18">
        <v>100</v>
      </c>
      <c r="H29" s="18">
        <v>13</v>
      </c>
      <c r="I29" s="17">
        <f t="shared" si="0"/>
        <v>513</v>
      </c>
    </row>
    <row r="30" spans="1:9" x14ac:dyDescent="0.25">
      <c r="A30" s="19" t="s">
        <v>196</v>
      </c>
      <c r="B30" s="17" t="s">
        <v>11</v>
      </c>
      <c r="C30" s="18">
        <v>100</v>
      </c>
      <c r="D30" s="18">
        <v>100</v>
      </c>
      <c r="E30" s="18">
        <v>100</v>
      </c>
      <c r="F30" s="18">
        <v>100</v>
      </c>
      <c r="G30" s="18">
        <v>100</v>
      </c>
      <c r="H30" s="18">
        <v>15</v>
      </c>
      <c r="I30" s="17">
        <f t="shared" si="0"/>
        <v>515</v>
      </c>
    </row>
    <row r="31" spans="1:9" x14ac:dyDescent="0.25">
      <c r="A31" s="19" t="s">
        <v>198</v>
      </c>
      <c r="B31" s="17" t="s">
        <v>172</v>
      </c>
      <c r="C31" s="18">
        <v>100</v>
      </c>
      <c r="D31" s="18">
        <v>100</v>
      </c>
      <c r="E31" s="18">
        <v>100</v>
      </c>
      <c r="F31" s="18">
        <v>100</v>
      </c>
      <c r="G31" s="18">
        <v>100</v>
      </c>
      <c r="H31" s="15">
        <v>17</v>
      </c>
      <c r="I31" s="17">
        <f t="shared" si="0"/>
        <v>517</v>
      </c>
    </row>
  </sheetData>
  <autoFilter ref="A16:I31" xr:uid="{91A65559-60B1-43B9-AAE6-F97EC6ED6249}">
    <sortState xmlns:xlrd2="http://schemas.microsoft.com/office/spreadsheetml/2017/richdata2" ref="A17:I31">
      <sortCondition ref="I16:I31"/>
    </sortState>
  </autoFilter>
  <mergeCells count="1">
    <mergeCell ref="A13:J13"/>
  </mergeCells>
  <phoneticPr fontId="5" type="noConversion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0A9952-6566-4326-BDAA-6B55E3B638DD}">
  <dimension ref="A4:L38"/>
  <sheetViews>
    <sheetView workbookViewId="0">
      <selection activeCell="A15" sqref="A15:XFD15"/>
    </sheetView>
  </sheetViews>
  <sheetFormatPr baseColWidth="10" defaultRowHeight="15" x14ac:dyDescent="0.25"/>
  <cols>
    <col min="1" max="1" width="7.140625" customWidth="1"/>
    <col min="2" max="2" width="8" customWidth="1"/>
    <col min="3" max="3" width="19.140625" bestFit="1" customWidth="1"/>
    <col min="4" max="4" width="20.7109375" bestFit="1" customWidth="1"/>
    <col min="5" max="5" width="10" customWidth="1"/>
    <col min="6" max="6" width="32.140625" customWidth="1"/>
    <col min="8" max="8" width="13" bestFit="1" customWidth="1"/>
  </cols>
  <sheetData>
    <row r="4" spans="1:11" ht="21" x14ac:dyDescent="0.35">
      <c r="A4" s="1" t="s">
        <v>16</v>
      </c>
      <c r="C4" s="1"/>
    </row>
    <row r="5" spans="1:11" ht="21" x14ac:dyDescent="0.35">
      <c r="A5" s="1" t="s">
        <v>182</v>
      </c>
      <c r="C5" s="1"/>
    </row>
    <row r="6" spans="1:11" ht="21" x14ac:dyDescent="0.35">
      <c r="A6" s="1" t="s">
        <v>183</v>
      </c>
      <c r="C6" s="1"/>
    </row>
    <row r="7" spans="1:11" ht="21" x14ac:dyDescent="0.35">
      <c r="C7" s="7">
        <v>45780</v>
      </c>
    </row>
    <row r="8" spans="1:11" x14ac:dyDescent="0.25">
      <c r="G8" s="3"/>
    </row>
    <row r="9" spans="1:11" ht="21" x14ac:dyDescent="0.35">
      <c r="A9" s="2" t="s">
        <v>3</v>
      </c>
      <c r="C9" s="1"/>
      <c r="E9" s="2" t="s">
        <v>4</v>
      </c>
      <c r="G9" s="3"/>
    </row>
    <row r="10" spans="1:11" ht="13.5" customHeight="1" x14ac:dyDescent="0.35">
      <c r="A10" t="s">
        <v>17</v>
      </c>
      <c r="C10" s="1"/>
      <c r="E10" t="s">
        <v>19</v>
      </c>
    </row>
    <row r="11" spans="1:11" ht="14.25" customHeight="1" x14ac:dyDescent="0.35">
      <c r="A11" t="s">
        <v>18</v>
      </c>
      <c r="C11" s="1"/>
      <c r="E11" t="s">
        <v>20</v>
      </c>
    </row>
    <row r="12" spans="1:11" ht="15" customHeight="1" x14ac:dyDescent="0.35">
      <c r="C12" s="1"/>
      <c r="E12" t="s">
        <v>21</v>
      </c>
    </row>
    <row r="13" spans="1:11" ht="15" customHeight="1" x14ac:dyDescent="0.35">
      <c r="C13" s="1"/>
    </row>
    <row r="14" spans="1:11" x14ac:dyDescent="0.25">
      <c r="A14" s="22" t="s">
        <v>29</v>
      </c>
      <c r="B14" s="22"/>
      <c r="C14" s="22"/>
      <c r="D14" s="22"/>
      <c r="E14" s="22"/>
      <c r="F14" s="22"/>
      <c r="G14" s="22"/>
      <c r="H14" s="22"/>
      <c r="I14" s="22"/>
      <c r="J14" s="22"/>
      <c r="K14" s="22"/>
    </row>
    <row r="15" spans="1:11" x14ac:dyDescent="0.25">
      <c r="A15" s="22" t="s">
        <v>218</v>
      </c>
      <c r="B15" s="22"/>
      <c r="C15" s="22"/>
      <c r="D15" s="22"/>
      <c r="E15" s="22"/>
      <c r="F15" s="22"/>
      <c r="G15" s="22"/>
      <c r="H15" s="22"/>
      <c r="I15" s="22"/>
      <c r="J15" s="22"/>
      <c r="K15" s="22"/>
    </row>
    <row r="18" spans="1:12" s="6" customFormat="1" x14ac:dyDescent="0.25">
      <c r="A18" s="21" t="s">
        <v>180</v>
      </c>
      <c r="B18" s="21"/>
      <c r="C18" s="21"/>
      <c r="D18" s="21"/>
      <c r="E18" s="21"/>
      <c r="F18" s="21"/>
      <c r="G18" s="21"/>
      <c r="H18" s="21"/>
      <c r="I18" s="21"/>
      <c r="J18" s="21"/>
      <c r="K18"/>
      <c r="L18"/>
    </row>
    <row r="19" spans="1:12" x14ac:dyDescent="0.25">
      <c r="A19" s="4" t="s">
        <v>22</v>
      </c>
      <c r="B19" s="4" t="s">
        <v>0</v>
      </c>
      <c r="C19" s="5" t="s">
        <v>5</v>
      </c>
      <c r="D19" s="5"/>
      <c r="E19" s="5" t="s">
        <v>28</v>
      </c>
      <c r="F19" s="4" t="s">
        <v>6</v>
      </c>
      <c r="G19" s="4" t="s">
        <v>30</v>
      </c>
      <c r="H19" s="4" t="s">
        <v>31</v>
      </c>
      <c r="I19" s="4" t="s">
        <v>30</v>
      </c>
      <c r="J19" s="4" t="s">
        <v>13</v>
      </c>
    </row>
    <row r="20" spans="1:12" x14ac:dyDescent="0.25">
      <c r="A20" s="9">
        <v>1</v>
      </c>
      <c r="B20" s="9">
        <v>136</v>
      </c>
      <c r="C20" s="12" t="s">
        <v>156</v>
      </c>
      <c r="D20" s="12" t="s">
        <v>157</v>
      </c>
      <c r="E20" s="12" t="s">
        <v>158</v>
      </c>
      <c r="F20" s="12" t="s">
        <v>7</v>
      </c>
      <c r="G20" s="14">
        <v>8.7615740740740744E-3</v>
      </c>
      <c r="H20" s="14">
        <v>1.2013888888888888E-2</v>
      </c>
      <c r="I20" s="14">
        <v>5.3356481481481484E-3</v>
      </c>
      <c r="J20" s="14">
        <v>2.6122685185185186E-2</v>
      </c>
    </row>
    <row r="21" spans="1:12" x14ac:dyDescent="0.25">
      <c r="A21" s="8">
        <v>2</v>
      </c>
      <c r="B21" s="8">
        <v>135</v>
      </c>
      <c r="C21" s="11" t="s">
        <v>165</v>
      </c>
      <c r="D21" s="11" t="s">
        <v>166</v>
      </c>
      <c r="E21" s="11" t="s">
        <v>158</v>
      </c>
      <c r="F21" s="11" t="s">
        <v>8</v>
      </c>
      <c r="G21" s="13">
        <v>9.1898148148148156E-3</v>
      </c>
      <c r="H21" s="13">
        <v>1.2743055555555556E-2</v>
      </c>
      <c r="I21" s="13">
        <v>6.145833333333333E-3</v>
      </c>
      <c r="J21" s="13">
        <v>2.8090277777777777E-2</v>
      </c>
    </row>
    <row r="23" spans="1:12" s="6" customFormat="1" x14ac:dyDescent="0.25">
      <c r="A23" s="21" t="s">
        <v>181</v>
      </c>
      <c r="B23" s="21"/>
      <c r="C23" s="21"/>
      <c r="D23" s="21"/>
      <c r="E23" s="21"/>
      <c r="F23" s="21"/>
      <c r="G23" s="21"/>
      <c r="H23" s="21"/>
      <c r="I23" s="21"/>
      <c r="J23" s="21"/>
      <c r="K23"/>
      <c r="L23"/>
    </row>
    <row r="24" spans="1:12" x14ac:dyDescent="0.25">
      <c r="A24" s="4" t="s">
        <v>22</v>
      </c>
      <c r="B24" s="4" t="s">
        <v>0</v>
      </c>
      <c r="C24" s="5" t="s">
        <v>5</v>
      </c>
      <c r="D24" s="5"/>
      <c r="E24" s="5" t="s">
        <v>28</v>
      </c>
      <c r="F24" s="4" t="s">
        <v>6</v>
      </c>
      <c r="G24" s="4" t="s">
        <v>30</v>
      </c>
      <c r="H24" s="4" t="s">
        <v>31</v>
      </c>
      <c r="I24" s="4" t="s">
        <v>30</v>
      </c>
      <c r="J24" s="4" t="s">
        <v>13</v>
      </c>
    </row>
    <row r="25" spans="1:12" x14ac:dyDescent="0.25">
      <c r="A25" s="9">
        <v>1</v>
      </c>
      <c r="B25" s="9">
        <v>143</v>
      </c>
      <c r="C25" s="12" t="s">
        <v>71</v>
      </c>
      <c r="D25" s="12" t="s">
        <v>72</v>
      </c>
      <c r="E25" s="12" t="s">
        <v>73</v>
      </c>
      <c r="F25" s="12" t="s">
        <v>9</v>
      </c>
      <c r="G25" s="14">
        <v>6.1805555555555555E-3</v>
      </c>
      <c r="H25" s="14">
        <v>9.5601851851851855E-3</v>
      </c>
      <c r="I25" s="14">
        <v>3.8541666666666668E-3</v>
      </c>
      <c r="J25" s="14">
        <v>1.9606481481481482E-2</v>
      </c>
    </row>
    <row r="26" spans="1:12" x14ac:dyDescent="0.25">
      <c r="A26" s="8">
        <v>2</v>
      </c>
      <c r="B26" s="8">
        <v>146</v>
      </c>
      <c r="C26" s="11" t="s">
        <v>76</v>
      </c>
      <c r="D26" s="11" t="s">
        <v>77</v>
      </c>
      <c r="E26" s="11" t="s">
        <v>73</v>
      </c>
      <c r="F26" s="11" t="s">
        <v>12</v>
      </c>
      <c r="G26" s="13">
        <v>6.6087962962962966E-3</v>
      </c>
      <c r="H26" s="13">
        <v>9.1203703703703707E-3</v>
      </c>
      <c r="I26" s="13">
        <v>4.1898148148148146E-3</v>
      </c>
      <c r="J26" s="13">
        <v>1.9942129629629629E-2</v>
      </c>
    </row>
    <row r="27" spans="1:12" x14ac:dyDescent="0.25">
      <c r="A27" s="9">
        <v>3</v>
      </c>
      <c r="B27" s="9">
        <v>140</v>
      </c>
      <c r="C27" s="12" t="s">
        <v>49</v>
      </c>
      <c r="D27" s="12" t="s">
        <v>89</v>
      </c>
      <c r="E27" s="12" t="s">
        <v>73</v>
      </c>
      <c r="F27" s="12" t="s">
        <v>7</v>
      </c>
      <c r="G27" s="14">
        <v>6.3657407407407404E-3</v>
      </c>
      <c r="H27" s="14">
        <v>1.0428240740740741E-2</v>
      </c>
      <c r="I27" s="14">
        <v>4.0625000000000001E-3</v>
      </c>
      <c r="J27" s="14">
        <v>2.0868055555555556E-2</v>
      </c>
    </row>
    <row r="28" spans="1:12" x14ac:dyDescent="0.25">
      <c r="A28" s="8">
        <v>4</v>
      </c>
      <c r="B28" s="8">
        <v>137</v>
      </c>
      <c r="C28" s="11" t="s">
        <v>48</v>
      </c>
      <c r="D28" s="11" t="s">
        <v>99</v>
      </c>
      <c r="E28" s="11" t="s">
        <v>73</v>
      </c>
      <c r="F28" s="11" t="s">
        <v>100</v>
      </c>
      <c r="G28" s="13">
        <v>6.9212962962962961E-3</v>
      </c>
      <c r="H28" s="13">
        <v>9.8842592592592593E-3</v>
      </c>
      <c r="I28" s="13">
        <v>4.4675925925925924E-3</v>
      </c>
      <c r="J28" s="13">
        <v>2.1296296296296296E-2</v>
      </c>
    </row>
    <row r="29" spans="1:12" x14ac:dyDescent="0.25">
      <c r="A29" s="9">
        <v>5</v>
      </c>
      <c r="B29" s="9">
        <v>141</v>
      </c>
      <c r="C29" s="12" t="s">
        <v>101</v>
      </c>
      <c r="D29" s="12" t="s">
        <v>102</v>
      </c>
      <c r="E29" s="12" t="s">
        <v>73</v>
      </c>
      <c r="F29" s="12" t="s">
        <v>41</v>
      </c>
      <c r="G29" s="14">
        <v>7.1064814814814819E-3</v>
      </c>
      <c r="H29" s="14">
        <v>9.7916666666666673E-3</v>
      </c>
      <c r="I29" s="14">
        <v>4.4560185185185189E-3</v>
      </c>
      <c r="J29" s="14">
        <v>2.1365740740740741E-2</v>
      </c>
    </row>
    <row r="30" spans="1:12" x14ac:dyDescent="0.25">
      <c r="A30" s="8">
        <v>6</v>
      </c>
      <c r="B30" s="8">
        <v>138</v>
      </c>
      <c r="C30" s="11" t="s">
        <v>103</v>
      </c>
      <c r="D30" s="11" t="s">
        <v>104</v>
      </c>
      <c r="E30" s="11" t="s">
        <v>73</v>
      </c>
      <c r="F30" s="11" t="s">
        <v>7</v>
      </c>
      <c r="G30" s="13">
        <v>6.5509259259259262E-3</v>
      </c>
      <c r="H30" s="13">
        <v>1.0243055555555556E-2</v>
      </c>
      <c r="I30" s="13">
        <v>4.6296296296296294E-3</v>
      </c>
      <c r="J30" s="13">
        <v>2.1435185185185186E-2</v>
      </c>
    </row>
    <row r="31" spans="1:12" x14ac:dyDescent="0.25">
      <c r="A31" s="9">
        <v>7</v>
      </c>
      <c r="B31" s="9">
        <v>144</v>
      </c>
      <c r="C31" s="12" t="s">
        <v>116</v>
      </c>
      <c r="D31" s="12" t="s">
        <v>117</v>
      </c>
      <c r="E31" s="12" t="s">
        <v>73</v>
      </c>
      <c r="F31" s="12" t="s">
        <v>54</v>
      </c>
      <c r="G31" s="14">
        <v>7.0254629629629634E-3</v>
      </c>
      <c r="H31" s="14">
        <v>1.0347222222222223E-2</v>
      </c>
      <c r="I31" s="14">
        <v>4.6527777777777774E-3</v>
      </c>
      <c r="J31" s="14">
        <v>2.2037037037037036E-2</v>
      </c>
    </row>
    <row r="32" spans="1:12" x14ac:dyDescent="0.25">
      <c r="A32" s="8">
        <v>8</v>
      </c>
      <c r="B32" s="8">
        <v>148</v>
      </c>
      <c r="C32" s="11" t="s">
        <v>125</v>
      </c>
      <c r="D32" s="11" t="s">
        <v>126</v>
      </c>
      <c r="E32" s="11" t="s">
        <v>73</v>
      </c>
      <c r="F32" s="11" t="s">
        <v>51</v>
      </c>
      <c r="G32" s="13">
        <v>7.5694444444444446E-3</v>
      </c>
      <c r="H32" s="13">
        <v>1.0254629629629629E-2</v>
      </c>
      <c r="I32" s="13">
        <v>4.6412037037037038E-3</v>
      </c>
      <c r="J32" s="13">
        <v>2.2488425925925926E-2</v>
      </c>
    </row>
    <row r="33" spans="1:10" x14ac:dyDescent="0.25">
      <c r="A33" s="9">
        <v>9</v>
      </c>
      <c r="B33" s="9">
        <v>145</v>
      </c>
      <c r="C33" s="12" t="s">
        <v>129</v>
      </c>
      <c r="D33" s="12" t="s">
        <v>130</v>
      </c>
      <c r="E33" s="12" t="s">
        <v>73</v>
      </c>
      <c r="F33" s="12" t="s">
        <v>8</v>
      </c>
      <c r="G33" s="14">
        <v>7.3148148148148148E-3</v>
      </c>
      <c r="H33" s="14">
        <v>1.0995370370370371E-2</v>
      </c>
      <c r="I33" s="14">
        <v>4.7337962962962967E-3</v>
      </c>
      <c r="J33" s="14">
        <v>2.3055555555555555E-2</v>
      </c>
    </row>
    <row r="34" spans="1:10" x14ac:dyDescent="0.25">
      <c r="A34" s="8">
        <v>10</v>
      </c>
      <c r="B34" s="8">
        <v>147</v>
      </c>
      <c r="C34" s="11" t="s">
        <v>133</v>
      </c>
      <c r="D34" s="11" t="s">
        <v>134</v>
      </c>
      <c r="E34" s="11" t="s">
        <v>73</v>
      </c>
      <c r="F34" s="11" t="s">
        <v>135</v>
      </c>
      <c r="G34" s="13">
        <v>7.8703703703703696E-3</v>
      </c>
      <c r="H34" s="13">
        <v>1.0601851851851852E-2</v>
      </c>
      <c r="I34" s="13">
        <v>4.9884259259259257E-3</v>
      </c>
      <c r="J34" s="13">
        <v>2.3472222222222221E-2</v>
      </c>
    </row>
    <row r="35" spans="1:10" x14ac:dyDescent="0.25">
      <c r="A35" s="9">
        <v>11</v>
      </c>
      <c r="B35" s="9">
        <v>150</v>
      </c>
      <c r="C35" s="12" t="s">
        <v>101</v>
      </c>
      <c r="D35" s="12" t="s">
        <v>143</v>
      </c>
      <c r="E35" s="12" t="s">
        <v>73</v>
      </c>
      <c r="F35" s="12" t="s">
        <v>100</v>
      </c>
      <c r="G35" s="14">
        <v>8.067129629629629E-3</v>
      </c>
      <c r="H35" s="14">
        <v>1.0995370370370371E-2</v>
      </c>
      <c r="I35" s="14">
        <v>5.1736111111111115E-3</v>
      </c>
      <c r="J35" s="14">
        <v>2.4247685185185185E-2</v>
      </c>
    </row>
    <row r="36" spans="1:10" x14ac:dyDescent="0.25">
      <c r="A36" s="8">
        <v>12</v>
      </c>
      <c r="B36" s="8">
        <v>142</v>
      </c>
      <c r="C36" s="11" t="s">
        <v>49</v>
      </c>
      <c r="D36" s="11" t="s">
        <v>144</v>
      </c>
      <c r="E36" s="11" t="s">
        <v>73</v>
      </c>
      <c r="F36" s="11" t="s">
        <v>145</v>
      </c>
      <c r="G36" s="13">
        <v>7.7546296296296295E-3</v>
      </c>
      <c r="H36" s="13">
        <v>1.1793981481481482E-2</v>
      </c>
      <c r="I36" s="13">
        <v>4.9421296296296297E-3</v>
      </c>
      <c r="J36" s="13">
        <v>2.4502314814814814E-2</v>
      </c>
    </row>
    <row r="37" spans="1:10" x14ac:dyDescent="0.25">
      <c r="A37" s="25" t="s">
        <v>205</v>
      </c>
      <c r="B37" s="28">
        <v>139</v>
      </c>
      <c r="C37" s="25" t="s">
        <v>206</v>
      </c>
      <c r="D37" s="25" t="s">
        <v>207</v>
      </c>
      <c r="E37" s="25" t="s">
        <v>73</v>
      </c>
      <c r="F37" s="25" t="s">
        <v>145</v>
      </c>
      <c r="G37" s="29"/>
      <c r="H37" s="29"/>
      <c r="I37" s="29"/>
      <c r="J37" s="29"/>
    </row>
    <row r="38" spans="1:10" x14ac:dyDescent="0.25">
      <c r="A38" t="s">
        <v>205</v>
      </c>
      <c r="B38" s="27">
        <v>149</v>
      </c>
      <c r="C38" s="26" t="s">
        <v>203</v>
      </c>
      <c r="D38" s="26" t="s">
        <v>204</v>
      </c>
      <c r="E38" s="26" t="s">
        <v>73</v>
      </c>
      <c r="F38" s="26" t="s">
        <v>9</v>
      </c>
    </row>
  </sheetData>
  <mergeCells count="4">
    <mergeCell ref="A18:J18"/>
    <mergeCell ref="A23:J23"/>
    <mergeCell ref="A14:K14"/>
    <mergeCell ref="A15:K15"/>
  </mergeCells>
  <phoneticPr fontId="5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CIRCUITO IND CD_XV_JN</vt:lpstr>
      <vt:lpstr>CLUBS</vt:lpstr>
      <vt:lpstr>POPULAR</vt:lpstr>
      <vt:lpstr>'CIRCUITO IND CD_XV_JN'!Títulos_a_imprimir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Richi Figueroa</dc:creator>
  <cp:lastModifiedBy>FEGATRI DEPORTE</cp:lastModifiedBy>
  <cp:lastPrinted>2025-03-24T09:57:38Z</cp:lastPrinted>
  <dcterms:created xsi:type="dcterms:W3CDTF">2025-03-15T17:50:00Z</dcterms:created>
  <dcterms:modified xsi:type="dcterms:W3CDTF">2025-05-06T17:02:17Z</dcterms:modified>
</cp:coreProperties>
</file>